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SocTrang" sheetId="1" r:id="rId1"/>
  </sheets>
  <definedNames>
    <definedName name="_xlnm.Print_Titles" localSheetId="0">SocTrang!$4:$5</definedName>
  </definedNames>
  <calcPr calcId="145621" fullCalcOnLoad="1"/>
</workbook>
</file>

<file path=xl/calcChain.xml><?xml version="1.0" encoding="utf-8"?>
<calcChain xmlns="http://schemas.openxmlformats.org/spreadsheetml/2006/main">
  <c r="J97" i="1" l="1"/>
  <c r="I97" i="1"/>
  <c r="H97" i="1"/>
  <c r="G97" i="1"/>
  <c r="F97" i="1"/>
  <c r="J84" i="1"/>
  <c r="I84" i="1"/>
  <c r="H84" i="1"/>
  <c r="G84" i="1"/>
  <c r="F84" i="1"/>
</calcChain>
</file>

<file path=xl/sharedStrings.xml><?xml version="1.0" encoding="utf-8"?>
<sst xmlns="http://schemas.openxmlformats.org/spreadsheetml/2006/main" count="239" uniqueCount="147">
  <si>
    <t>HỆ THỐNG CHỈ TIÊU KINH TẾ - XÃ HỘI CHỦ YẾU 2019-2023</t>
  </si>
  <si>
    <t>TỈNH SÓC TRĂNG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</si>
  <si>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</si>
  <si>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</si>
  <si>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</si>
  <si>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</si>
  <si>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</si>
  <si>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</si>
  <si>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</si>
  <si>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</si>
  <si>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</si>
  <si>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</si>
  <si>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</si>
  <si>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</si>
  <si>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</si>
  <si>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</si>
  <si>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</si>
  <si>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</si>
  <si>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</si>
  <si>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</si>
  <si>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</si>
  <si>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</si>
  <si>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</si>
  <si>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</si>
  <si>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</si>
  <si>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</si>
  <si>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</si>
  <si>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</si>
  <si>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</si>
  <si>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</si>
  <si>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</si>
  <si>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</si>
  <si>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</si>
  <si>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</si>
  <si>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</si>
  <si>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</si>
  <si>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
đã qua đào tạo</t>
  </si>
  <si>
    <t>%</t>
  </si>
  <si>
    <t>5.3. Tỷ lệ thất nghiệp trong độ tuổi 
lao động</t>
  </si>
  <si>
    <t>5.4. Tỷ lệ thiếu việc làm trong độ tuổi lao động</t>
  </si>
  <si>
    <t>6. Tổng sản phẩm trên địa bàn</t>
  </si>
  <si>
    <t>6.1. Tổng sản phẩm trên địa bàn 
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</si>
  <si>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</si>
  <si>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</si>
  <si>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</si>
  <si>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</si>
  <si>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</si>
  <si>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</si>
  <si>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</si>
  <si>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</si>
  <si>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</si>
  <si>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</si>
  <si>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</si>
  <si>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
địa bàn</t>
  </si>
  <si>
    <t xml:space="preserve">Thu nội địa </t>
  </si>
  <si>
    <t xml:space="preserve">Thu hải quan </t>
  </si>
  <si>
    <t>7.2. Chi ngân sách Nhà nước trên 
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</si>
  <si>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</si>
  <si>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
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</si>
  <si>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</si>
  <si>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</si>
  <si>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</si>
  <si>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</si>
  <si>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</si>
  <si>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</si>
  <si>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</si>
  <si>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</si>
  <si>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</si>
  <si>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</si>
  <si>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</si>
  <si>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</si>
  <si>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</si>
  <si>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</si>
  <si>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</si>
  <si>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</si>
  <si>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</si>
  <si>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</si>
  <si>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</si>
  <si>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</si>
  <si>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</si>
  <si>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</si>
  <si>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</si>
  <si>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</si>
  <si>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</si>
  <si>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</si>
  <si>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</si>
  <si>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</si>
  <si>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</si>
  <si>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</si>
  <si>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</si>
  <si>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</si>
  <si>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</si>
  <si>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</si>
  <si>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</si>
  <si>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</si>
  <si>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</si>
  <si>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</si>
  <si>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</si>
  <si>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</si>
  <si>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</si>
  <si>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>Thịt trâu hơi</t>
  </si>
  <si>
    <t>Thịt bò hơi</t>
  </si>
  <si>
    <t>Thịt lợn hơi</t>
  </si>
  <si>
    <t>Thịt gia cầm hơi xuất chuồng</t>
  </si>
  <si>
    <t>11.5. Diện tích rừng trồng mới tập trung</t>
  </si>
  <si>
    <t>Ha</t>
  </si>
  <si>
    <t>11.6. Sản lượng thuỷ sản</t>
  </si>
  <si>
    <t>Trong đó: Sản lượng thủy sản 
nuôi trồng</t>
  </si>
  <si>
    <t>12. Công nghiệp</t>
  </si>
  <si>
    <t>12.1. Chỉ số sản xuất của ngành công nghiệp</t>
  </si>
  <si>
    <t>12.2. Sản phẩm chủ yếu của ngành công nghiệp</t>
  </si>
  <si>
    <t>Gạo xay xát</t>
  </si>
  <si>
    <t>Tôm đông lạnh</t>
  </si>
  <si>
    <t xml:space="preserve">Đường kết </t>
  </si>
  <si>
    <t xml:space="preserve">Nước đá </t>
  </si>
  <si>
    <r>
      <t>Nghìn m</t>
    </r>
    <r>
      <rPr>
        <vertAlign val="superscript"/>
        <sz val="10"/>
        <rFont val="Arial"/>
        <family val="2"/>
      </rPr>
      <t>3</t>
    </r>
  </si>
  <si>
    <t>Nước máy</t>
  </si>
  <si>
    <r>
      <t>Triệu m</t>
    </r>
    <r>
      <rPr>
        <vertAlign val="superscript"/>
        <sz val="10"/>
        <rFont val="Arial"/>
        <family val="2"/>
      </rPr>
      <t>3</t>
    </r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</si>
  <si>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</si>
  <si>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</si>
  <si>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</si>
  <si>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</si>
  <si>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</si>
  <si>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</si>
  <si>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</si>
  <si>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</si>
  <si>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</si>
  <si>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</si>
  <si>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</si>
  <si>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</si>
  <si>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</si>
  <si>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</si>
  <si>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</si>
  <si>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</si>
  <si>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</si>
  <si>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</si>
  <si>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</si>
  <si>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</si>
  <si>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</si>
  <si>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</si>
  <si>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</si>
  <si>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</si>
  <si>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</si>
  <si>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</si>
  <si>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</si>
  <si>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 xml:space="preserve">Ghi chú (*): Từ năm 2019-2021: Theo chuẩn nghèo tiếp cận đa chiều của Chính phủ giai đoạn 2016 - 2021. </t>
  </si>
  <si>
    <t>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</si>
</sst>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sz val="9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b/>
      <sz val="9"/>
      <name val=".VnTime"/>
      <family val="2"/>
    </font>
    <font>
      <i/>
      <sz val="9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  <charset val="163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0" fillId="0" borderId="0"/>
    <xf numFmtId="0" fontId="10" fillId="0" borderId="0"/>
    <xf numFmtId="0" fontId="5" fillId="0" borderId="0"/>
    <xf numFmtId="0" fontId="13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0" fillId="0" borderId="0"/>
    <xf numFmtId="0" fontId="1" fillId="0" borderId="0"/>
  </cellStyleXfs>
  <cellXfs count="91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7" fillId="0" borderId="0" xfId="0" applyNumberFormat="1" applyFont="1" applyFill="1" applyBorder="1"/>
    <xf numFmtId="0" fontId="8" fillId="0" borderId="0" xfId="0" applyFont="1" applyFill="1" applyBorder="1"/>
    <xf numFmtId="0" fontId="5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2" applyFont="1" applyFill="1"/>
    <xf numFmtId="164" fontId="5" fillId="0" borderId="0" xfId="3" applyNumberFormat="1" applyFont="1" applyFill="1"/>
    <xf numFmtId="164" fontId="5" fillId="0" borderId="0" xfId="3" applyNumberFormat="1" applyFont="1" applyFill="1" applyAlignment="1">
      <alignment horizontal="right"/>
    </xf>
    <xf numFmtId="164" fontId="7" fillId="0" borderId="0" xfId="0" applyNumberFormat="1" applyFont="1" applyFill="1"/>
    <xf numFmtId="164" fontId="7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/>
    <xf numFmtId="1" fontId="7" fillId="0" borderId="0" xfId="3" applyNumberFormat="1" applyFont="1" applyFill="1"/>
    <xf numFmtId="1" fontId="7" fillId="0" borderId="0" xfId="3" applyNumberFormat="1" applyFont="1" applyFill="1" applyAlignment="1">
      <alignment horizontal="right"/>
    </xf>
    <xf numFmtId="0" fontId="7" fillId="0" borderId="0" xfId="0" applyFont="1" applyFill="1" applyBorder="1"/>
    <xf numFmtId="0" fontId="12" fillId="0" borderId="0" xfId="0" applyFont="1" applyFill="1"/>
    <xf numFmtId="0" fontId="5" fillId="0" borderId="0" xfId="0" applyNumberFormat="1" applyFont="1" applyFill="1" applyBorder="1" applyAlignment="1">
      <alignment horizontal="left" wrapText="1"/>
    </xf>
    <xf numFmtId="0" fontId="5" fillId="0" borderId="0" xfId="4" applyFont="1" applyAlignment="1">
      <alignment horizontal="center"/>
    </xf>
    <xf numFmtId="2" fontId="5" fillId="0" borderId="0" xfId="3" applyNumberFormat="1" applyFont="1" applyFill="1"/>
    <xf numFmtId="2" fontId="5" fillId="0" borderId="0" xfId="3" applyNumberFormat="1" applyFont="1" applyFill="1" applyAlignment="1">
      <alignment horizontal="right"/>
    </xf>
    <xf numFmtId="2" fontId="5" fillId="0" borderId="0" xfId="5" applyNumberFormat="1" applyFont="1" applyFill="1" applyAlignment="1">
      <alignment vertical="center"/>
    </xf>
    <xf numFmtId="2" fontId="5" fillId="0" borderId="0" xfId="5" applyNumberFormat="1" applyFont="1" applyFill="1" applyAlignment="1">
      <alignment horizontal="right" vertical="center"/>
    </xf>
    <xf numFmtId="164" fontId="5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1" fontId="7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/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/>
    <xf numFmtId="0" fontId="15" fillId="0" borderId="0" xfId="0" applyFont="1" applyFill="1"/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 indent="1"/>
    </xf>
    <xf numFmtId="1" fontId="5" fillId="0" borderId="0" xfId="3" applyNumberFormat="1" applyFont="1" applyFill="1"/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wrapText="1"/>
    </xf>
    <xf numFmtId="0" fontId="5" fillId="0" borderId="0" xfId="0" applyFont="1"/>
    <xf numFmtId="0" fontId="5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/>
    <xf numFmtId="1" fontId="5" fillId="0" borderId="0" xfId="0" applyNumberFormat="1" applyFont="1" applyFill="1"/>
    <xf numFmtId="1" fontId="5" fillId="0" borderId="0" xfId="0" applyNumberFormat="1" applyFont="1" applyFill="1" applyAlignment="1">
      <alignment horizontal="right"/>
    </xf>
    <xf numFmtId="1" fontId="5" fillId="0" borderId="0" xfId="3" applyNumberFormat="1" applyFont="1" applyFill="1" applyAlignment="1">
      <alignment horizontal="right"/>
    </xf>
    <xf numFmtId="0" fontId="17" fillId="0" borderId="0" xfId="0" applyFont="1" applyFill="1" applyAlignment="1">
      <alignment horizontal="right" vertical="center"/>
    </xf>
    <xf numFmtId="0" fontId="7" fillId="0" borderId="0" xfId="0" applyFont="1" applyFill="1"/>
    <xf numFmtId="1" fontId="7" fillId="0" borderId="0" xfId="0" applyNumberFormat="1" applyFont="1" applyFill="1" applyAlignment="1">
      <alignment horizontal="right"/>
    </xf>
    <xf numFmtId="0" fontId="12" fillId="0" borderId="0" xfId="0" applyFont="1" applyFill="1" applyBorder="1"/>
    <xf numFmtId="164" fontId="7" fillId="0" borderId="0" xfId="6" applyNumberFormat="1" applyFont="1" applyFill="1" applyBorder="1" applyAlignment="1">
      <alignment horizontal="right"/>
    </xf>
    <xf numFmtId="164" fontId="7" fillId="0" borderId="0" xfId="7" applyNumberFormat="1" applyFont="1" applyFill="1" applyBorder="1" applyAlignment="1">
      <alignment horizontal="right" wrapText="1"/>
    </xf>
    <xf numFmtId="164" fontId="7" fillId="0" borderId="0" xfId="8" applyNumberFormat="1" applyFont="1" applyFill="1" applyAlignment="1">
      <alignment horizontal="right"/>
    </xf>
    <xf numFmtId="0" fontId="7" fillId="0" borderId="1" xfId="0" applyNumberFormat="1" applyFont="1" applyFill="1" applyBorder="1"/>
    <xf numFmtId="0" fontId="8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18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1" fillId="0" borderId="0" xfId="0" applyFont="1" applyFill="1" applyBorder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Alignment="1"/>
    <xf numFmtId="0" fontId="6" fillId="0" borderId="0" xfId="0" applyFont="1" applyFill="1" applyAlignment="1"/>
    <xf numFmtId="0" fontId="0" fillId="0" borderId="0" xfId="0" applyFont="1" applyFill="1"/>
    <xf numFmtId="0" fontId="2" fillId="0" borderId="0" xfId="0" applyFont="1" applyFill="1"/>
  </cellXfs>
  <cellStyles count="17">
    <cellStyle name="Normal" xfId="0" builtinId="0"/>
    <cellStyle name="Normal - Style1 10" xfId="9"/>
    <cellStyle name="Normal - Style1_01 Don vi HC 2 2 2" xfId="6"/>
    <cellStyle name="Normal - Style1_01 Don vi HC 3" xfId="7"/>
    <cellStyle name="Normal 100 6 3 2 2 2" xfId="10"/>
    <cellStyle name="Normal 11" xfId="2"/>
    <cellStyle name="Normal 12 4" xfId="11"/>
    <cellStyle name="Normal 12 4 2" xfId="12"/>
    <cellStyle name="Normal 13 3" xfId="13"/>
    <cellStyle name="Normal 2" xfId="4"/>
    <cellStyle name="Normal 2 3 3" xfId="14"/>
    <cellStyle name="Normal 3_18-23 NghiemVan" xfId="15"/>
    <cellStyle name="Normal 30" xfId="16"/>
    <cellStyle name="Normal_01HaNoi" xfId="3"/>
    <cellStyle name="Normal_DatDai(1) 2" xfId="1"/>
    <cellStyle name="Normal_DVHC" xfId="5"/>
    <cellStyle name="Normal_Mucsong 20 nam-Hung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zoomScaleNormal="100" workbookViewId="0">
      <pane xSplit="5" ySplit="5" topLeftCell="F132" activePane="bottomRight" state="frozen"/>
      <selection activeCell="M130" sqref="M130"/>
      <selection pane="topRight" activeCell="M130" sqref="M130"/>
      <selection pane="bottomLeft" activeCell="M130" sqref="M130"/>
      <selection pane="bottomRight" activeCell="A98" sqref="A98:IV98"/>
    </sheetView>
  </sheetViews>
  <sheetFormatPr defaultColWidth="8.875" defaultRowHeight="15" x14ac:dyDescent="0.2"/>
  <cols>
    <col min="1" max="3" width="1.125" style="89" customWidth="1"/>
    <col min="4" max="4" width="28" style="89" customWidth="1"/>
    <col min="5" max="5" width="11" style="90" customWidth="1"/>
    <col min="6" max="9" width="9.25" style="90" customWidth="1"/>
    <col min="10" max="10" width="9.875" style="89" customWidth="1"/>
    <col min="11" max="16384" width="8.875" style="89"/>
  </cols>
  <sheetData>
    <row r="1" spans="1:10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5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x14ac:dyDescent="0.25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s="3" customFormat="1" ht="5.2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</row>
    <row r="5" spans="1:10" s="10" customFormat="1" ht="48.75" customHeight="1" x14ac:dyDescent="0.2">
      <c r="A5" s="8"/>
      <c r="B5" s="8"/>
      <c r="C5" s="8"/>
      <c r="D5" s="8"/>
      <c r="E5" s="9" t="s">
        <v>2</v>
      </c>
      <c r="F5" s="9">
        <v>2019</v>
      </c>
      <c r="G5" s="9">
        <v>2020</v>
      </c>
      <c r="H5" s="9">
        <v>2021</v>
      </c>
      <c r="I5" s="9">
        <v>2022</v>
      </c>
      <c r="J5" s="9">
        <v>2023</v>
      </c>
    </row>
    <row r="6" spans="1:10" s="10" customFormat="1" ht="9.9499999999999993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2"/>
    </row>
    <row r="7" spans="1:10" s="10" customFormat="1" ht="15.75" customHeight="1" x14ac:dyDescent="0.2">
      <c r="A7" s="13" t="s">
        <v>3</v>
      </c>
      <c r="B7" s="14"/>
      <c r="C7" s="15"/>
      <c r="D7" s="11"/>
      <c r="E7" s="16"/>
      <c r="F7" s="17"/>
      <c r="G7" s="17"/>
      <c r="H7" s="17"/>
      <c r="I7" s="17"/>
      <c r="J7" s="12"/>
    </row>
    <row r="8" spans="1:10" s="10" customFormat="1" ht="15.75" customHeight="1" x14ac:dyDescent="0.2">
      <c r="A8" s="13"/>
      <c r="B8" s="14"/>
      <c r="C8" s="15"/>
      <c r="D8" s="11" t="s">
        <v>4</v>
      </c>
      <c r="E8" s="17" t="s">
        <v>5</v>
      </c>
      <c r="F8" s="12">
        <v>1</v>
      </c>
      <c r="G8" s="12">
        <v>1</v>
      </c>
      <c r="H8" s="12">
        <v>1</v>
      </c>
      <c r="I8" s="12">
        <v>1</v>
      </c>
      <c r="J8" s="18">
        <v>1</v>
      </c>
    </row>
    <row r="9" spans="1:10" s="10" customFormat="1" ht="15.75" customHeight="1" x14ac:dyDescent="0.2">
      <c r="A9" s="13"/>
      <c r="B9" s="14"/>
      <c r="C9" s="15"/>
      <c r="D9" s="11" t="s">
        <v>6</v>
      </c>
      <c r="E9" s="17" t="s">
        <v>7</v>
      </c>
      <c r="F9" s="12">
        <v>2</v>
      </c>
      <c r="G9" s="12">
        <v>2</v>
      </c>
      <c r="H9" s="12">
        <v>2</v>
      </c>
      <c r="I9" s="12">
        <v>2</v>
      </c>
      <c r="J9" s="18">
        <v>2</v>
      </c>
    </row>
    <row r="10" spans="1:10" s="10" customFormat="1" ht="15.75" customHeight="1" x14ac:dyDescent="0.2">
      <c r="A10" s="13"/>
      <c r="B10" s="14"/>
      <c r="C10" s="15"/>
      <c r="D10" s="11" t="s">
        <v>8</v>
      </c>
      <c r="E10" s="17" t="s">
        <v>7</v>
      </c>
      <c r="F10" s="12">
        <v>8</v>
      </c>
      <c r="G10" s="12">
        <v>8</v>
      </c>
      <c r="H10" s="12">
        <v>8</v>
      </c>
      <c r="I10" s="12">
        <v>8</v>
      </c>
      <c r="J10" s="18">
        <v>8</v>
      </c>
    </row>
    <row r="11" spans="1:10" s="10" customFormat="1" ht="15.75" customHeight="1" x14ac:dyDescent="0.2">
      <c r="A11" s="13"/>
      <c r="B11" s="14"/>
      <c r="C11" s="15"/>
      <c r="D11" s="11" t="s">
        <v>9</v>
      </c>
      <c r="E11" s="17" t="s">
        <v>7</v>
      </c>
      <c r="F11" s="12">
        <v>17</v>
      </c>
      <c r="G11" s="12">
        <v>17</v>
      </c>
      <c r="H11" s="12">
        <v>17</v>
      </c>
      <c r="I11" s="12">
        <v>17</v>
      </c>
      <c r="J11" s="18">
        <v>17</v>
      </c>
    </row>
    <row r="12" spans="1:10" s="10" customFormat="1" ht="15.75" customHeight="1" x14ac:dyDescent="0.2">
      <c r="A12" s="13"/>
      <c r="B12" s="14"/>
      <c r="C12" s="15"/>
      <c r="D12" s="11" t="s">
        <v>10</v>
      </c>
      <c r="E12" s="17" t="s">
        <v>7</v>
      </c>
      <c r="F12" s="12">
        <v>12</v>
      </c>
      <c r="G12" s="12">
        <v>12</v>
      </c>
      <c r="H12" s="12">
        <v>12</v>
      </c>
      <c r="I12" s="12">
        <v>12</v>
      </c>
      <c r="J12" s="18">
        <v>12</v>
      </c>
    </row>
    <row r="13" spans="1:10" s="10" customFormat="1" ht="15.75" customHeight="1" x14ac:dyDescent="0.2">
      <c r="A13" s="13"/>
      <c r="B13" s="14"/>
      <c r="C13" s="15"/>
      <c r="D13" s="11" t="s">
        <v>11</v>
      </c>
      <c r="E13" s="17" t="s">
        <v>7</v>
      </c>
      <c r="F13" s="12">
        <v>80</v>
      </c>
      <c r="G13" s="12">
        <v>80</v>
      </c>
      <c r="H13" s="12">
        <v>80</v>
      </c>
      <c r="I13" s="12">
        <v>80</v>
      </c>
      <c r="J13" s="18">
        <v>80</v>
      </c>
    </row>
    <row r="14" spans="1:10" s="10" customFormat="1" ht="15.75" customHeight="1" x14ac:dyDescent="0.2">
      <c r="A14" s="13" t="s">
        <v>12</v>
      </c>
      <c r="B14" s="14"/>
      <c r="C14" s="19"/>
      <c r="D14" s="15"/>
      <c r="E14" s="16" t="s">
        <v>13</v>
      </c>
      <c r="F14" s="20">
        <v>329.82000142890007</v>
      </c>
      <c r="G14" s="20">
        <v>329.82</v>
      </c>
      <c r="H14" s="20">
        <v>329.82</v>
      </c>
      <c r="I14" s="20">
        <v>329.82009999999997</v>
      </c>
      <c r="J14" s="21">
        <v>329.82</v>
      </c>
    </row>
    <row r="15" spans="1:10" s="10" customFormat="1" ht="15.75" customHeight="1" x14ac:dyDescent="0.2">
      <c r="A15" s="13"/>
      <c r="B15" s="14"/>
      <c r="C15" s="19"/>
      <c r="D15" s="19" t="s">
        <v>14</v>
      </c>
      <c r="E15" s="16"/>
      <c r="F15" s="22"/>
      <c r="G15" s="22"/>
      <c r="H15" s="22"/>
      <c r="I15" s="22"/>
      <c r="J15" s="23"/>
    </row>
    <row r="16" spans="1:10" s="10" customFormat="1" ht="15.75" customHeight="1" x14ac:dyDescent="0.2">
      <c r="A16" s="13"/>
      <c r="B16" s="14"/>
      <c r="C16" s="19"/>
      <c r="D16" s="24" t="s">
        <v>15</v>
      </c>
      <c r="E16" s="17" t="s">
        <v>7</v>
      </c>
      <c r="F16" s="25">
        <v>212.38186796874004</v>
      </c>
      <c r="G16" s="25">
        <v>212.27500000000001</v>
      </c>
      <c r="H16" s="25">
        <v>212.11500000000001</v>
      </c>
      <c r="I16" s="25">
        <v>211.97826000000001</v>
      </c>
      <c r="J16" s="25">
        <v>211.47300000000001</v>
      </c>
    </row>
    <row r="17" spans="1:10" s="10" customFormat="1" ht="15.75" customHeight="1" x14ac:dyDescent="0.2">
      <c r="A17" s="13"/>
      <c r="B17" s="14"/>
      <c r="C17" s="19"/>
      <c r="D17" s="24" t="s">
        <v>16</v>
      </c>
      <c r="E17" s="17" t="s">
        <v>7</v>
      </c>
      <c r="F17" s="25">
        <v>9.0950899692300009</v>
      </c>
      <c r="G17" s="25">
        <v>9.0879999999999992</v>
      </c>
      <c r="H17" s="25">
        <v>9.0389999999999997</v>
      </c>
      <c r="I17" s="25">
        <v>9.0223600000000008</v>
      </c>
      <c r="J17" s="25">
        <v>9.0220000000000002</v>
      </c>
    </row>
    <row r="18" spans="1:10" s="10" customFormat="1" ht="15.75" customHeight="1" x14ac:dyDescent="0.2">
      <c r="A18" s="13"/>
      <c r="B18" s="14"/>
      <c r="C18" s="19"/>
      <c r="D18" s="24" t="s">
        <v>17</v>
      </c>
      <c r="E18" s="17" t="s">
        <v>7</v>
      </c>
      <c r="F18" s="25">
        <v>21.353353204999998</v>
      </c>
      <c r="G18" s="25">
        <v>21.448</v>
      </c>
      <c r="H18" s="25">
        <v>21.766999999999999</v>
      </c>
      <c r="I18" s="25">
        <v>21.883620000000001</v>
      </c>
      <c r="J18" s="26">
        <v>22.385999999999999</v>
      </c>
    </row>
    <row r="19" spans="1:10" s="10" customFormat="1" ht="15.75" customHeight="1" x14ac:dyDescent="0.2">
      <c r="A19" s="13"/>
      <c r="B19" s="14"/>
      <c r="C19" s="19"/>
      <c r="D19" s="24" t="s">
        <v>18</v>
      </c>
      <c r="E19" s="17" t="s">
        <v>7</v>
      </c>
      <c r="F19" s="25">
        <v>6.009834456000001</v>
      </c>
      <c r="G19" s="25">
        <v>6.032</v>
      </c>
      <c r="H19" s="25">
        <v>6.0549999999999997</v>
      </c>
      <c r="I19" s="25">
        <v>6.0861000000000001</v>
      </c>
      <c r="J19" s="26">
        <v>6.13</v>
      </c>
    </row>
    <row r="20" spans="1:10" s="10" customFormat="1" ht="15.75" customHeight="1" x14ac:dyDescent="0.2">
      <c r="A20" s="13" t="s">
        <v>19</v>
      </c>
      <c r="B20" s="14"/>
      <c r="C20" s="15"/>
      <c r="D20" s="11"/>
      <c r="E20" s="16" t="s">
        <v>20</v>
      </c>
      <c r="F20" s="27">
        <v>1199.5279999999998</v>
      </c>
      <c r="G20" s="27">
        <v>1195.7408458694731</v>
      </c>
      <c r="H20" s="27">
        <v>1206.8188033377201</v>
      </c>
      <c r="I20" s="27">
        <v>1197.8230000000001</v>
      </c>
      <c r="J20" s="28">
        <v>1198.798</v>
      </c>
    </row>
    <row r="21" spans="1:10" s="10" customFormat="1" ht="15.75" customHeight="1" x14ac:dyDescent="0.2">
      <c r="A21" s="13"/>
      <c r="B21" s="14"/>
      <c r="C21" s="22" t="s">
        <v>21</v>
      </c>
      <c r="D21" s="11"/>
      <c r="E21" s="17"/>
      <c r="F21" s="29"/>
      <c r="G21" s="29"/>
      <c r="H21" s="29"/>
      <c r="I21" s="29"/>
      <c r="J21" s="30"/>
    </row>
    <row r="22" spans="1:10" s="10" customFormat="1" ht="15.75" customHeight="1" x14ac:dyDescent="0.2">
      <c r="A22" s="13"/>
      <c r="B22" s="14"/>
      <c r="C22" s="15"/>
      <c r="D22" s="11" t="s">
        <v>22</v>
      </c>
      <c r="E22" s="17" t="s">
        <v>7</v>
      </c>
      <c r="F22" s="29">
        <v>597.90099999999995</v>
      </c>
      <c r="G22" s="29">
        <v>595.89867512189505</v>
      </c>
      <c r="H22" s="29">
        <v>601.41938657136052</v>
      </c>
      <c r="I22" s="29">
        <v>606.39599999999996</v>
      </c>
      <c r="J22" s="30">
        <v>606.90899999999999</v>
      </c>
    </row>
    <row r="23" spans="1:10" s="10" customFormat="1" ht="15.75" customHeight="1" x14ac:dyDescent="0.2">
      <c r="A23" s="13"/>
      <c r="B23" s="31"/>
      <c r="C23" s="19"/>
      <c r="D23" s="11" t="s">
        <v>23</v>
      </c>
      <c r="E23" s="17" t="s">
        <v>7</v>
      </c>
      <c r="F23" s="29">
        <v>601.62699999999995</v>
      </c>
      <c r="G23" s="29">
        <v>599.84217074757794</v>
      </c>
      <c r="H23" s="29">
        <v>605.39941676635942</v>
      </c>
      <c r="I23" s="29">
        <v>591.42700000000013</v>
      </c>
      <c r="J23" s="30">
        <v>591.88900000000001</v>
      </c>
    </row>
    <row r="24" spans="1:10" s="10" customFormat="1" ht="15.75" customHeight="1" x14ac:dyDescent="0.2">
      <c r="A24" s="13"/>
      <c r="B24" s="31"/>
      <c r="C24" s="22" t="s">
        <v>24</v>
      </c>
      <c r="D24" s="11"/>
      <c r="E24" s="32"/>
      <c r="F24" s="29"/>
      <c r="G24" s="29"/>
      <c r="H24" s="29"/>
      <c r="I24" s="29"/>
      <c r="J24" s="30"/>
    </row>
    <row r="25" spans="1:10" s="10" customFormat="1" ht="15.75" customHeight="1" x14ac:dyDescent="0.2">
      <c r="A25" s="13"/>
      <c r="B25" s="31"/>
      <c r="C25" s="19"/>
      <c r="D25" s="22" t="s">
        <v>25</v>
      </c>
      <c r="E25" s="17" t="s">
        <v>7</v>
      </c>
      <c r="F25" s="29">
        <v>388.52699999999999</v>
      </c>
      <c r="G25" s="29">
        <v>386.60751602306982</v>
      </c>
      <c r="H25" s="29">
        <v>391.39606546160547</v>
      </c>
      <c r="I25" s="29">
        <v>405.65</v>
      </c>
      <c r="J25" s="30">
        <v>406.01600000000002</v>
      </c>
    </row>
    <row r="26" spans="1:10" s="10" customFormat="1" ht="15.75" customHeight="1" x14ac:dyDescent="0.2">
      <c r="A26" s="13"/>
      <c r="B26" s="31"/>
      <c r="C26" s="19"/>
      <c r="D26" s="22" t="s">
        <v>26</v>
      </c>
      <c r="E26" s="17" t="s">
        <v>7</v>
      </c>
      <c r="F26" s="29">
        <v>811.00099999999998</v>
      </c>
      <c r="G26" s="29">
        <v>809.13332984640306</v>
      </c>
      <c r="H26" s="29">
        <v>815.42273787611441</v>
      </c>
      <c r="I26" s="29">
        <v>792.17300000000012</v>
      </c>
      <c r="J26" s="30">
        <v>792.78200000000004</v>
      </c>
    </row>
    <row r="27" spans="1:10" s="10" customFormat="1" ht="15.75" customHeight="1" x14ac:dyDescent="0.2">
      <c r="A27" s="13" t="s">
        <v>27</v>
      </c>
      <c r="B27" s="31"/>
      <c r="C27" s="19"/>
      <c r="D27" s="11"/>
      <c r="E27" s="33" t="s">
        <v>28</v>
      </c>
      <c r="F27" s="34">
        <v>364</v>
      </c>
      <c r="G27" s="34">
        <v>363</v>
      </c>
      <c r="H27" s="35">
        <v>366</v>
      </c>
      <c r="I27" s="35">
        <v>363</v>
      </c>
      <c r="J27" s="36">
        <v>363.47041789393364</v>
      </c>
    </row>
    <row r="28" spans="1:10" s="10" customFormat="1" ht="15.75" customHeight="1" x14ac:dyDescent="0.2">
      <c r="A28" s="37" t="s">
        <v>29</v>
      </c>
      <c r="B28" s="38"/>
      <c r="C28" s="11"/>
      <c r="D28" s="15"/>
      <c r="E28" s="17"/>
      <c r="F28" s="17"/>
      <c r="G28" s="17"/>
      <c r="H28" s="17"/>
      <c r="I28" s="17"/>
      <c r="J28" s="12"/>
    </row>
    <row r="29" spans="1:10" s="10" customFormat="1" ht="31.5" customHeight="1" x14ac:dyDescent="0.2">
      <c r="A29" s="13"/>
      <c r="B29" s="39" t="s">
        <v>30</v>
      </c>
      <c r="C29" s="39"/>
      <c r="D29" s="39"/>
      <c r="E29" s="17" t="s">
        <v>20</v>
      </c>
      <c r="F29" s="29">
        <v>639.39800000001742</v>
      </c>
      <c r="G29" s="29">
        <v>629.63699999999233</v>
      </c>
      <c r="H29" s="29">
        <v>596.9</v>
      </c>
      <c r="I29" s="29">
        <v>607.23000000000195</v>
      </c>
      <c r="J29" s="30">
        <v>608.35799999999995</v>
      </c>
    </row>
    <row r="30" spans="1:10" s="10" customFormat="1" ht="15.75" customHeight="1" x14ac:dyDescent="0.2">
      <c r="A30" s="13"/>
      <c r="B30" s="14"/>
      <c r="C30" s="15" t="s">
        <v>31</v>
      </c>
      <c r="D30" s="11"/>
      <c r="E30" s="17"/>
      <c r="F30" s="29"/>
      <c r="G30" s="29"/>
      <c r="H30" s="29"/>
      <c r="I30" s="29"/>
      <c r="J30" s="30"/>
    </row>
    <row r="31" spans="1:10" s="10" customFormat="1" ht="15.75" customHeight="1" x14ac:dyDescent="0.2">
      <c r="A31" s="13"/>
      <c r="B31" s="14"/>
      <c r="C31" s="15"/>
      <c r="D31" s="22" t="s">
        <v>32</v>
      </c>
      <c r="E31" s="17" t="s">
        <v>7</v>
      </c>
      <c r="F31" s="29">
        <v>302.86083090533032</v>
      </c>
      <c r="G31" s="29">
        <v>263.68885321734888</v>
      </c>
      <c r="H31" s="29">
        <v>301.32577061282177</v>
      </c>
      <c r="I31" s="29">
        <v>279.97542043914592</v>
      </c>
      <c r="J31" s="30">
        <v>278.24799999999999</v>
      </c>
    </row>
    <row r="32" spans="1:10" s="10" customFormat="1" ht="15.75" customHeight="1" x14ac:dyDescent="0.2">
      <c r="A32" s="13"/>
      <c r="B32" s="14"/>
      <c r="C32" s="15"/>
      <c r="D32" s="22" t="s">
        <v>33</v>
      </c>
      <c r="E32" s="17" t="s">
        <v>34</v>
      </c>
      <c r="F32" s="29">
        <v>127.6789149761058</v>
      </c>
      <c r="G32" s="29">
        <v>142.81692042142589</v>
      </c>
      <c r="H32" s="29">
        <v>117.69785093933706</v>
      </c>
      <c r="I32" s="29">
        <v>130.89943073983036</v>
      </c>
      <c r="J32" s="30">
        <v>139.88</v>
      </c>
    </row>
    <row r="33" spans="1:10" s="10" customFormat="1" ht="15.75" customHeight="1" x14ac:dyDescent="0.2">
      <c r="A33" s="13"/>
      <c r="B33" s="14"/>
      <c r="C33" s="15"/>
      <c r="D33" s="22" t="s">
        <v>35</v>
      </c>
      <c r="E33" s="17" t="s">
        <v>34</v>
      </c>
      <c r="F33" s="29">
        <v>208.8582541185813</v>
      </c>
      <c r="G33" s="29">
        <v>223.13122636121756</v>
      </c>
      <c r="H33" s="29">
        <v>177.84952566802428</v>
      </c>
      <c r="I33" s="29">
        <v>196.35514882102567</v>
      </c>
      <c r="J33" s="30">
        <v>190.23</v>
      </c>
    </row>
    <row r="34" spans="1:10" s="10" customFormat="1" ht="30" customHeight="1" x14ac:dyDescent="0.2">
      <c r="A34" s="13"/>
      <c r="B34" s="39" t="s">
        <v>36</v>
      </c>
      <c r="C34" s="39"/>
      <c r="D34" s="39"/>
      <c r="E34" s="40" t="s">
        <v>37</v>
      </c>
      <c r="F34" s="25">
        <v>12.2</v>
      </c>
      <c r="G34" s="25">
        <v>15.169807573842702</v>
      </c>
      <c r="H34" s="25">
        <v>11.900071496699924</v>
      </c>
      <c r="I34" s="25">
        <v>11.999999999999998</v>
      </c>
      <c r="J34" s="26">
        <v>12.2</v>
      </c>
    </row>
    <row r="35" spans="1:10" s="10" customFormat="1" ht="30" customHeight="1" x14ac:dyDescent="0.2">
      <c r="A35" s="13"/>
      <c r="B35" s="39" t="s">
        <v>38</v>
      </c>
      <c r="C35" s="39"/>
      <c r="D35" s="39"/>
      <c r="E35" s="40" t="s">
        <v>34</v>
      </c>
      <c r="F35" s="41">
        <v>2.9068698118197256</v>
      </c>
      <c r="G35" s="41">
        <v>2.098361243911834</v>
      </c>
      <c r="H35" s="41">
        <v>3.1264049013126081</v>
      </c>
      <c r="I35" s="41">
        <v>3.3657517008021856</v>
      </c>
      <c r="J35" s="42">
        <v>3.39</v>
      </c>
    </row>
    <row r="36" spans="1:10" s="10" customFormat="1" ht="30" customHeight="1" x14ac:dyDescent="0.2">
      <c r="A36" s="13"/>
      <c r="B36" s="39" t="s">
        <v>39</v>
      </c>
      <c r="C36" s="39"/>
      <c r="D36" s="39"/>
      <c r="E36" s="40" t="s">
        <v>34</v>
      </c>
      <c r="F36" s="43">
        <v>2.6063895690142376</v>
      </c>
      <c r="G36" s="43">
        <v>3.0872182873410781</v>
      </c>
      <c r="H36" s="43">
        <v>3.887103547492063</v>
      </c>
      <c r="I36" s="43">
        <v>3.5468988337579854</v>
      </c>
      <c r="J36" s="44">
        <v>3.2423064222344853</v>
      </c>
    </row>
    <row r="37" spans="1:10" s="10" customFormat="1" ht="15.75" customHeight="1" x14ac:dyDescent="0.2">
      <c r="A37" s="13" t="s">
        <v>40</v>
      </c>
      <c r="B37" s="14"/>
      <c r="C37" s="19"/>
      <c r="D37" s="11"/>
      <c r="E37" s="17"/>
      <c r="F37" s="17"/>
      <c r="G37" s="17"/>
      <c r="H37" s="17"/>
      <c r="I37" s="17"/>
      <c r="J37" s="12"/>
    </row>
    <row r="38" spans="1:10" s="46" customFormat="1" ht="28.5" customHeight="1" x14ac:dyDescent="0.2">
      <c r="A38" s="13"/>
      <c r="B38" s="39" t="s">
        <v>41</v>
      </c>
      <c r="C38" s="39"/>
      <c r="D38" s="39"/>
      <c r="E38" s="17" t="s">
        <v>42</v>
      </c>
      <c r="F38" s="45">
        <v>53383.231409999993</v>
      </c>
      <c r="G38" s="45">
        <v>54809.872520000004</v>
      </c>
      <c r="H38" s="45">
        <v>57993.568890000002</v>
      </c>
      <c r="I38" s="45">
        <v>66251.553151260683</v>
      </c>
      <c r="J38" s="45">
        <v>72471.925595092456</v>
      </c>
    </row>
    <row r="39" spans="1:10" s="10" customFormat="1" ht="15.75" customHeight="1" x14ac:dyDescent="0.2">
      <c r="A39" s="13"/>
      <c r="B39" s="19"/>
      <c r="C39" s="38"/>
      <c r="D39" s="11" t="s">
        <v>43</v>
      </c>
      <c r="E39" s="17" t="s">
        <v>34</v>
      </c>
      <c r="F39" s="45">
        <v>24332.082030000001</v>
      </c>
      <c r="G39" s="45">
        <v>24763.855869999999</v>
      </c>
      <c r="H39" s="45">
        <v>25859.235120000001</v>
      </c>
      <c r="I39" s="45">
        <v>28443.904657087303</v>
      </c>
      <c r="J39" s="45">
        <v>30172.767968190066</v>
      </c>
    </row>
    <row r="40" spans="1:10" s="10" customFormat="1" ht="15.75" customHeight="1" x14ac:dyDescent="0.2">
      <c r="A40" s="13"/>
      <c r="B40" s="19"/>
      <c r="C40" s="38"/>
      <c r="D40" s="11" t="s">
        <v>44</v>
      </c>
      <c r="E40" s="17" t="s">
        <v>34</v>
      </c>
      <c r="F40" s="45">
        <v>7127.1729999999998</v>
      </c>
      <c r="G40" s="45">
        <v>7698.6472300000005</v>
      </c>
      <c r="H40" s="45">
        <v>8445.4313499999989</v>
      </c>
      <c r="I40" s="45">
        <v>10509.905956079419</v>
      </c>
      <c r="J40" s="45">
        <v>11797.71193699684</v>
      </c>
    </row>
    <row r="41" spans="1:10" s="10" customFormat="1" ht="15.75" customHeight="1" x14ac:dyDescent="0.2">
      <c r="A41" s="13"/>
      <c r="B41" s="19"/>
      <c r="C41" s="38"/>
      <c r="D41" s="15" t="s">
        <v>45</v>
      </c>
      <c r="E41" s="17" t="s">
        <v>34</v>
      </c>
      <c r="F41" s="45">
        <v>20171.114379999999</v>
      </c>
      <c r="G41" s="45">
        <v>20481.68389</v>
      </c>
      <c r="H41" s="45">
        <v>21676.092250000002</v>
      </c>
      <c r="I41" s="45">
        <v>25120.564134422966</v>
      </c>
      <c r="J41" s="45">
        <v>28103.828699245401</v>
      </c>
    </row>
    <row r="42" spans="1:10" s="10" customFormat="1" ht="15.75" customHeight="1" x14ac:dyDescent="0.2">
      <c r="A42" s="13"/>
      <c r="B42" s="19"/>
      <c r="C42" s="38"/>
      <c r="D42" s="15" t="s">
        <v>46</v>
      </c>
      <c r="E42" s="17" t="s">
        <v>34</v>
      </c>
      <c r="F42" s="45">
        <v>1752.8620000000001</v>
      </c>
      <c r="G42" s="45">
        <v>1865.68553</v>
      </c>
      <c r="H42" s="45">
        <v>2012.81017</v>
      </c>
      <c r="I42" s="45">
        <v>2177.1784036710005</v>
      </c>
      <c r="J42" s="45">
        <v>2397.616990660149</v>
      </c>
    </row>
    <row r="43" spans="1:10" s="46" customFormat="1" ht="28.5" customHeight="1" x14ac:dyDescent="0.2">
      <c r="A43" s="13"/>
      <c r="B43" s="39" t="s">
        <v>47</v>
      </c>
      <c r="C43" s="39"/>
      <c r="D43" s="39"/>
      <c r="E43" s="17" t="s">
        <v>37</v>
      </c>
      <c r="F43" s="45">
        <v>100</v>
      </c>
      <c r="G43" s="45">
        <v>100</v>
      </c>
      <c r="H43" s="45">
        <v>100</v>
      </c>
      <c r="I43" s="45">
        <v>100</v>
      </c>
      <c r="J43" s="45">
        <v>100</v>
      </c>
    </row>
    <row r="44" spans="1:10" s="10" customFormat="1" ht="15" customHeight="1" x14ac:dyDescent="0.2">
      <c r="A44" s="13"/>
      <c r="B44" s="19"/>
      <c r="C44" s="38"/>
      <c r="D44" s="11" t="s">
        <v>43</v>
      </c>
      <c r="E44" s="17" t="s">
        <v>34</v>
      </c>
      <c r="F44" s="45">
        <v>45.580009653447092</v>
      </c>
      <c r="G44" s="45">
        <v>45.181378338297954</v>
      </c>
      <c r="H44" s="45">
        <v>44.589832312353145</v>
      </c>
      <c r="I44" s="45">
        <v>42.933189192027342</v>
      </c>
      <c r="J44" s="45">
        <v>41.633732953044728</v>
      </c>
    </row>
    <row r="45" spans="1:10" s="10" customFormat="1" ht="15" customHeight="1" x14ac:dyDescent="0.2">
      <c r="A45" s="13"/>
      <c r="B45" s="19"/>
      <c r="C45" s="38"/>
      <c r="D45" s="15" t="s">
        <v>44</v>
      </c>
      <c r="E45" s="17" t="s">
        <v>34</v>
      </c>
      <c r="F45" s="45">
        <v>13.350958366047704</v>
      </c>
      <c r="G45" s="45">
        <v>14.046095851054535</v>
      </c>
      <c r="H45" s="45">
        <v>14.562703264596413</v>
      </c>
      <c r="I45" s="45">
        <v>15.863637086490595</v>
      </c>
      <c r="J45" s="45">
        <v>16.279009892619356</v>
      </c>
    </row>
    <row r="46" spans="1:10" s="10" customFormat="1" ht="15" customHeight="1" x14ac:dyDescent="0.2">
      <c r="A46" s="13"/>
      <c r="B46" s="19"/>
      <c r="C46" s="38"/>
      <c r="D46" s="11" t="s">
        <v>45</v>
      </c>
      <c r="E46" s="17" t="s">
        <v>34</v>
      </c>
      <c r="F46" s="45">
        <v>37.785487778136734</v>
      </c>
      <c r="G46" s="45">
        <v>37.368603407216973</v>
      </c>
      <c r="H46" s="45">
        <v>37.376717220342812</v>
      </c>
      <c r="I46" s="45">
        <v>37.916943738767202</v>
      </c>
      <c r="J46" s="45">
        <v>38.778918137575317</v>
      </c>
    </row>
    <row r="47" spans="1:10" s="10" customFormat="1" ht="15" customHeight="1" x14ac:dyDescent="0.2">
      <c r="A47" s="13"/>
      <c r="B47" s="19"/>
      <c r="C47" s="38"/>
      <c r="D47" s="11" t="s">
        <v>46</v>
      </c>
      <c r="E47" s="17" t="s">
        <v>34</v>
      </c>
      <c r="F47" s="45">
        <v>3.2835442023684722</v>
      </c>
      <c r="G47" s="45">
        <v>3.4039224034305411</v>
      </c>
      <c r="H47" s="45">
        <v>3.4707472027076345</v>
      </c>
      <c r="I47" s="45">
        <v>3.2862299827148602</v>
      </c>
      <c r="J47" s="45">
        <v>3.3083390167605913</v>
      </c>
    </row>
    <row r="48" spans="1:10" s="46" customFormat="1" ht="28.5" customHeight="1" x14ac:dyDescent="0.2">
      <c r="A48" s="13"/>
      <c r="B48" s="39" t="s">
        <v>48</v>
      </c>
      <c r="C48" s="39"/>
      <c r="D48" s="39"/>
      <c r="E48" s="17" t="s">
        <v>42</v>
      </c>
      <c r="F48" s="45">
        <v>34449.422030000002</v>
      </c>
      <c r="G48" s="45">
        <v>34880.434879999993</v>
      </c>
      <c r="H48" s="45">
        <v>35721.379200000003</v>
      </c>
      <c r="I48" s="45">
        <v>38622.438081525484</v>
      </c>
      <c r="J48" s="45">
        <v>40707.140723556186</v>
      </c>
    </row>
    <row r="49" spans="1:10" s="10" customFormat="1" ht="15" customHeight="1" x14ac:dyDescent="0.2">
      <c r="A49" s="13"/>
      <c r="B49" s="19"/>
      <c r="C49" s="38"/>
      <c r="D49" s="11" t="s">
        <v>43</v>
      </c>
      <c r="E49" s="17" t="s">
        <v>34</v>
      </c>
      <c r="F49" s="45">
        <v>15989.97819</v>
      </c>
      <c r="G49" s="45">
        <v>15918.313179999999</v>
      </c>
      <c r="H49" s="45">
        <v>16137.911109999999</v>
      </c>
      <c r="I49" s="45">
        <v>16797.406822616598</v>
      </c>
      <c r="J49" s="45">
        <v>17359.712584495261</v>
      </c>
    </row>
    <row r="50" spans="1:10" s="10" customFormat="1" ht="15" customHeight="1" x14ac:dyDescent="0.2">
      <c r="A50" s="13"/>
      <c r="B50" s="19"/>
      <c r="C50" s="38"/>
      <c r="D50" s="15" t="s">
        <v>44</v>
      </c>
      <c r="E50" s="17" t="s">
        <v>34</v>
      </c>
      <c r="F50" s="45">
        <v>5171.9462000000003</v>
      </c>
      <c r="G50" s="45">
        <v>5583.26008</v>
      </c>
      <c r="H50" s="45">
        <v>5825.8512300000002</v>
      </c>
      <c r="I50" s="45">
        <v>6471.7873336771909</v>
      </c>
      <c r="J50" s="45">
        <v>6928.7246569635845</v>
      </c>
    </row>
    <row r="51" spans="1:10" s="10" customFormat="1" ht="15" customHeight="1" x14ac:dyDescent="0.2">
      <c r="A51" s="13"/>
      <c r="B51" s="19"/>
      <c r="C51" s="38"/>
      <c r="D51" s="15" t="s">
        <v>45</v>
      </c>
      <c r="E51" s="17" t="s">
        <v>34</v>
      </c>
      <c r="F51" s="45">
        <v>12134.7474</v>
      </c>
      <c r="G51" s="45">
        <v>12174.548640000001</v>
      </c>
      <c r="H51" s="45">
        <v>12507.343730000001</v>
      </c>
      <c r="I51" s="45">
        <v>14071.908988073501</v>
      </c>
      <c r="J51" s="45">
        <v>15057.887204020095</v>
      </c>
    </row>
    <row r="52" spans="1:10" s="10" customFormat="1" ht="15" customHeight="1" x14ac:dyDescent="0.2">
      <c r="A52" s="13"/>
      <c r="B52" s="19"/>
      <c r="C52" s="38"/>
      <c r="D52" s="15" t="s">
        <v>46</v>
      </c>
      <c r="E52" s="17" t="s">
        <v>34</v>
      </c>
      <c r="F52" s="45">
        <v>1152.7502400000001</v>
      </c>
      <c r="G52" s="45">
        <v>1204.3129799999999</v>
      </c>
      <c r="H52" s="45">
        <v>1250.2731299999998</v>
      </c>
      <c r="I52" s="45">
        <v>1281.3349371581901</v>
      </c>
      <c r="J52" s="45">
        <v>1360.8162780772357</v>
      </c>
    </row>
    <row r="53" spans="1:10" s="46" customFormat="1" ht="28.5" customHeight="1" x14ac:dyDescent="0.2">
      <c r="A53" s="13"/>
      <c r="B53" s="39" t="s">
        <v>49</v>
      </c>
      <c r="C53" s="39"/>
      <c r="D53" s="39"/>
      <c r="E53" s="17" t="s">
        <v>37</v>
      </c>
      <c r="F53" s="45">
        <v>105.91066287426673</v>
      </c>
      <c r="G53" s="45">
        <v>101.25114682511843</v>
      </c>
      <c r="H53" s="45">
        <v>102.41093416092181</v>
      </c>
      <c r="I53" s="45">
        <v>108.12135182486313</v>
      </c>
      <c r="J53" s="45">
        <v>105.39764640862455</v>
      </c>
    </row>
    <row r="54" spans="1:10" s="10" customFormat="1" ht="15" customHeight="1" x14ac:dyDescent="0.2">
      <c r="A54" s="13"/>
      <c r="B54" s="19"/>
      <c r="C54" s="38"/>
      <c r="D54" s="11" t="s">
        <v>43</v>
      </c>
      <c r="E54" s="17" t="s">
        <v>34</v>
      </c>
      <c r="F54" s="45">
        <v>104.54893371034564</v>
      </c>
      <c r="G54" s="45">
        <v>99.551812959664829</v>
      </c>
      <c r="H54" s="45">
        <v>101.37953015195042</v>
      </c>
      <c r="I54" s="45">
        <v>104.08662377752185</v>
      </c>
      <c r="J54" s="45">
        <v>103.34757482399934</v>
      </c>
    </row>
    <row r="55" spans="1:10" s="10" customFormat="1" ht="15" customHeight="1" x14ac:dyDescent="0.2">
      <c r="A55" s="13"/>
      <c r="B55" s="19"/>
      <c r="C55" s="38"/>
      <c r="D55" s="11" t="s">
        <v>44</v>
      </c>
      <c r="E55" s="17" t="s">
        <v>34</v>
      </c>
      <c r="F55" s="45">
        <v>107.70490751624703</v>
      </c>
      <c r="G55" s="45">
        <v>107.95278728924134</v>
      </c>
      <c r="H55" s="45">
        <v>104.34497312545039</v>
      </c>
      <c r="I55" s="45">
        <v>111.08741157602802</v>
      </c>
      <c r="J55" s="45">
        <v>107.0604502238297</v>
      </c>
    </row>
    <row r="56" spans="1:10" s="10" customFormat="1" ht="15" customHeight="1" x14ac:dyDescent="0.2">
      <c r="A56" s="13"/>
      <c r="B56" s="19"/>
      <c r="C56" s="38"/>
      <c r="D56" s="11" t="s">
        <v>45</v>
      </c>
      <c r="E56" s="17" t="s">
        <v>34</v>
      </c>
      <c r="F56" s="45">
        <v>106.61904136716365</v>
      </c>
      <c r="G56" s="45">
        <v>100.32799397208714</v>
      </c>
      <c r="H56" s="45">
        <v>102.73353123668656</v>
      </c>
      <c r="I56" s="45">
        <v>112.5091729454972</v>
      </c>
      <c r="J56" s="45">
        <v>107.00671257028628</v>
      </c>
    </row>
    <row r="57" spans="1:10" s="10" customFormat="1" ht="15" customHeight="1" x14ac:dyDescent="0.2">
      <c r="A57" s="13"/>
      <c r="B57" s="19"/>
      <c r="C57" s="38"/>
      <c r="D57" s="15" t="s">
        <v>46</v>
      </c>
      <c r="E57" s="17" t="s">
        <v>34</v>
      </c>
      <c r="F57" s="45">
        <v>109.864344558225</v>
      </c>
      <c r="G57" s="45">
        <v>104.47301923788798</v>
      </c>
      <c r="H57" s="45">
        <v>103.81629615915955</v>
      </c>
      <c r="I57" s="45">
        <v>102.48440172094161</v>
      </c>
      <c r="J57" s="45">
        <v>106.20301051771234</v>
      </c>
    </row>
    <row r="58" spans="1:10" s="46" customFormat="1" ht="28.5" customHeight="1" x14ac:dyDescent="0.2">
      <c r="A58" s="13"/>
      <c r="B58" s="39" t="s">
        <v>50</v>
      </c>
      <c r="C58" s="39"/>
      <c r="D58" s="39"/>
      <c r="E58" s="17" t="s">
        <v>51</v>
      </c>
      <c r="F58" s="45">
        <v>44.503530897152878</v>
      </c>
      <c r="G58" s="45">
        <v>45.837584882488031</v>
      </c>
      <c r="H58" s="45">
        <v>48.054909924842214</v>
      </c>
      <c r="I58" s="45">
        <v>55.309969128377638</v>
      </c>
      <c r="J58" s="45">
        <v>60.4538009105963</v>
      </c>
    </row>
    <row r="59" spans="1:10" s="10" customFormat="1" ht="16.5" customHeight="1" x14ac:dyDescent="0.2">
      <c r="A59" s="13" t="s">
        <v>52</v>
      </c>
      <c r="B59" s="37"/>
      <c r="C59" s="15"/>
      <c r="D59" s="11"/>
      <c r="E59" s="16"/>
      <c r="F59" s="16"/>
      <c r="G59" s="16"/>
      <c r="H59" s="16"/>
      <c r="I59" s="16"/>
      <c r="J59" s="47"/>
    </row>
    <row r="60" spans="1:10" s="10" customFormat="1" ht="32.25" customHeight="1" x14ac:dyDescent="0.2">
      <c r="A60" s="15"/>
      <c r="B60" s="39" t="s">
        <v>53</v>
      </c>
      <c r="C60" s="39"/>
      <c r="D60" s="39"/>
      <c r="E60" s="17" t="s">
        <v>42</v>
      </c>
      <c r="F60" s="45">
        <v>3742.8519999999999</v>
      </c>
      <c r="G60" s="45">
        <v>4032.3110000000001</v>
      </c>
      <c r="H60" s="45">
        <v>4094.4769999999999</v>
      </c>
      <c r="I60" s="45">
        <v>4624.1350000000002</v>
      </c>
      <c r="J60" s="48">
        <v>3921.192</v>
      </c>
    </row>
    <row r="61" spans="1:10" s="52" customFormat="1" ht="16.5" customHeight="1" x14ac:dyDescent="0.2">
      <c r="A61" s="49"/>
      <c r="B61" s="19"/>
      <c r="C61" s="49"/>
      <c r="D61" s="19" t="s">
        <v>14</v>
      </c>
      <c r="E61" s="50"/>
      <c r="F61" s="50"/>
      <c r="G61" s="50"/>
      <c r="H61" s="50"/>
      <c r="I61" s="50"/>
      <c r="J61" s="51"/>
    </row>
    <row r="62" spans="1:10" s="10" customFormat="1" ht="16.5" customHeight="1" x14ac:dyDescent="0.2">
      <c r="A62" s="15"/>
      <c r="B62" s="11"/>
      <c r="C62" s="15"/>
      <c r="D62" s="11" t="s">
        <v>54</v>
      </c>
      <c r="E62" s="17" t="s">
        <v>7</v>
      </c>
      <c r="F62" s="48">
        <v>3977.607</v>
      </c>
      <c r="G62" s="48">
        <v>4200.3909999999996</v>
      </c>
      <c r="H62" s="48">
        <v>4436.1360000000004</v>
      </c>
      <c r="I62" s="48">
        <v>4952.558</v>
      </c>
      <c r="J62" s="48">
        <v>4864.5069027879999</v>
      </c>
    </row>
    <row r="63" spans="1:10" s="10" customFormat="1" ht="16.5" customHeight="1" x14ac:dyDescent="0.2">
      <c r="A63" s="15"/>
      <c r="B63" s="11"/>
      <c r="C63" s="15"/>
      <c r="D63" s="11" t="s">
        <v>55</v>
      </c>
      <c r="E63" s="17" t="s">
        <v>7</v>
      </c>
      <c r="F63" s="48">
        <v>-234.755</v>
      </c>
      <c r="G63" s="48">
        <v>-168.08</v>
      </c>
      <c r="H63" s="48">
        <v>-341.65899999999999</v>
      </c>
      <c r="I63" s="48">
        <v>-328.423</v>
      </c>
      <c r="J63" s="48">
        <v>35.862003870999992</v>
      </c>
    </row>
    <row r="64" spans="1:10" s="10" customFormat="1" ht="33" customHeight="1" x14ac:dyDescent="0.2">
      <c r="A64" s="15"/>
      <c r="B64" s="39" t="s">
        <v>56</v>
      </c>
      <c r="C64" s="39"/>
      <c r="D64" s="39"/>
      <c r="E64" s="17" t="s">
        <v>42</v>
      </c>
      <c r="F64" s="45">
        <v>19835.793000000001</v>
      </c>
      <c r="G64" s="45">
        <v>22834.714</v>
      </c>
      <c r="H64" s="45">
        <v>21893.784</v>
      </c>
      <c r="I64" s="45">
        <v>16820.984</v>
      </c>
      <c r="J64" s="48">
        <v>20818.776999999998</v>
      </c>
    </row>
    <row r="65" spans="1:10" s="52" customFormat="1" ht="16.5" customHeight="1" x14ac:dyDescent="0.2">
      <c r="A65" s="49"/>
      <c r="B65" s="19"/>
      <c r="C65" s="49"/>
      <c r="D65" s="19" t="s">
        <v>14</v>
      </c>
      <c r="E65" s="50"/>
      <c r="F65" s="50"/>
      <c r="G65" s="50"/>
      <c r="H65" s="50"/>
      <c r="I65" s="50"/>
      <c r="J65" s="51"/>
    </row>
    <row r="66" spans="1:10" s="10" customFormat="1" ht="16.5" customHeight="1" x14ac:dyDescent="0.2">
      <c r="A66" s="15"/>
      <c r="B66" s="11"/>
      <c r="C66" s="15"/>
      <c r="D66" s="11" t="s">
        <v>57</v>
      </c>
      <c r="E66" s="17" t="s">
        <v>7</v>
      </c>
      <c r="F66" s="45">
        <v>3247.681</v>
      </c>
      <c r="G66" s="45">
        <v>4140.9449999999997</v>
      </c>
      <c r="H66" s="45">
        <v>3723.2280000000001</v>
      </c>
      <c r="I66" s="45">
        <v>4407.4799999999996</v>
      </c>
      <c r="J66" s="48">
        <v>6537.6210000000001</v>
      </c>
    </row>
    <row r="67" spans="1:10" s="10" customFormat="1" ht="28.5" customHeight="1" x14ac:dyDescent="0.2">
      <c r="A67" s="15"/>
      <c r="B67" s="11"/>
      <c r="C67" s="15"/>
      <c r="D67" s="53" t="s">
        <v>58</v>
      </c>
      <c r="E67" s="17" t="s">
        <v>7</v>
      </c>
      <c r="F67" s="45">
        <v>7459.2330000000002</v>
      </c>
      <c r="G67" s="45">
        <v>8071.652</v>
      </c>
      <c r="H67" s="45">
        <v>7737.9409999999998</v>
      </c>
      <c r="I67" s="45">
        <v>8658.1280000000006</v>
      </c>
      <c r="J67" s="48">
        <v>9093.2180000000008</v>
      </c>
    </row>
    <row r="68" spans="1:10" s="10" customFormat="1" ht="17.45" customHeight="1" x14ac:dyDescent="0.2">
      <c r="A68" s="13" t="s">
        <v>59</v>
      </c>
      <c r="B68" s="14"/>
      <c r="C68" s="15"/>
      <c r="D68" s="11"/>
      <c r="E68" s="17"/>
      <c r="F68" s="17"/>
      <c r="G68" s="17"/>
      <c r="H68" s="17"/>
      <c r="I68" s="17"/>
      <c r="J68" s="18"/>
    </row>
    <row r="69" spans="1:10" s="10" customFormat="1" ht="31.5" customHeight="1" x14ac:dyDescent="0.2">
      <c r="A69" s="38"/>
      <c r="B69" s="39" t="s">
        <v>60</v>
      </c>
      <c r="C69" s="39"/>
      <c r="D69" s="39"/>
      <c r="E69" s="17" t="s">
        <v>61</v>
      </c>
      <c r="F69" s="12">
        <v>2260</v>
      </c>
      <c r="G69" s="12">
        <v>2365</v>
      </c>
      <c r="H69" s="12">
        <v>2491</v>
      </c>
      <c r="I69" s="12">
        <v>2724</v>
      </c>
      <c r="J69" s="54"/>
    </row>
    <row r="70" spans="1:10" s="10" customFormat="1" ht="31.5" customHeight="1" x14ac:dyDescent="0.2">
      <c r="A70" s="38"/>
      <c r="B70" s="39" t="s">
        <v>62</v>
      </c>
      <c r="C70" s="39"/>
      <c r="D70" s="39"/>
      <c r="E70" s="17" t="s">
        <v>63</v>
      </c>
      <c r="F70" s="18">
        <v>41356</v>
      </c>
      <c r="G70" s="18">
        <v>42892</v>
      </c>
      <c r="H70" s="18">
        <v>45423</v>
      </c>
      <c r="I70" s="18">
        <v>47249</v>
      </c>
      <c r="J70" s="54"/>
    </row>
    <row r="71" spans="1:10" s="10" customFormat="1" ht="31.5" customHeight="1" x14ac:dyDescent="0.2">
      <c r="A71" s="38"/>
      <c r="B71" s="39" t="s">
        <v>64</v>
      </c>
      <c r="C71" s="39"/>
      <c r="D71" s="39"/>
      <c r="E71" s="17" t="s">
        <v>42</v>
      </c>
      <c r="F71" s="18">
        <v>106238.03434</v>
      </c>
      <c r="G71" s="18">
        <v>128652.43595</v>
      </c>
      <c r="H71" s="18">
        <v>161941</v>
      </c>
      <c r="I71" s="18">
        <v>182441</v>
      </c>
      <c r="J71" s="54"/>
    </row>
    <row r="72" spans="1:10" s="10" customFormat="1" ht="31.5" customHeight="1" x14ac:dyDescent="0.2">
      <c r="A72" s="38"/>
      <c r="B72" s="39" t="s">
        <v>65</v>
      </c>
      <c r="C72" s="39"/>
      <c r="D72" s="39"/>
      <c r="E72" s="17" t="s">
        <v>34</v>
      </c>
      <c r="F72" s="18">
        <v>25882.816039999998</v>
      </c>
      <c r="G72" s="18">
        <v>40425.599999999999</v>
      </c>
      <c r="H72" s="18">
        <v>52425.9</v>
      </c>
      <c r="I72" s="18">
        <v>51547.3</v>
      </c>
      <c r="J72" s="54"/>
    </row>
    <row r="73" spans="1:10" s="10" customFormat="1" ht="31.5" customHeight="1" x14ac:dyDescent="0.2">
      <c r="A73" s="38"/>
      <c r="B73" s="39" t="s">
        <v>66</v>
      </c>
      <c r="C73" s="39"/>
      <c r="D73" s="39"/>
      <c r="E73" s="17" t="s">
        <v>34</v>
      </c>
      <c r="F73" s="18">
        <v>68389.691550000003</v>
      </c>
      <c r="G73" s="18">
        <v>80638.84</v>
      </c>
      <c r="H73" s="18">
        <v>100508</v>
      </c>
      <c r="I73" s="18">
        <v>116744</v>
      </c>
      <c r="J73" s="54"/>
    </row>
    <row r="74" spans="1:10" s="10" customFormat="1" ht="31.5" customHeight="1" x14ac:dyDescent="0.2">
      <c r="A74" s="38"/>
      <c r="B74" s="39" t="s">
        <v>67</v>
      </c>
      <c r="C74" s="39"/>
      <c r="D74" s="39"/>
      <c r="E74" s="17" t="s">
        <v>34</v>
      </c>
      <c r="F74" s="18">
        <v>3467.2267499999998</v>
      </c>
      <c r="G74" s="18">
        <v>3414.2003999999997</v>
      </c>
      <c r="H74" s="18">
        <v>3267.8519999999999</v>
      </c>
      <c r="I74" s="18">
        <v>3332.0189999999998</v>
      </c>
      <c r="J74" s="54"/>
    </row>
    <row r="75" spans="1:10" s="10" customFormat="1" ht="29.25" customHeight="1" x14ac:dyDescent="0.2">
      <c r="A75" s="38"/>
      <c r="B75" s="39" t="s">
        <v>68</v>
      </c>
      <c r="C75" s="39"/>
      <c r="D75" s="39"/>
      <c r="E75" s="17" t="s">
        <v>69</v>
      </c>
      <c r="F75" s="18">
        <v>7134.65</v>
      </c>
      <c r="G75" s="18">
        <v>6822.94</v>
      </c>
      <c r="H75" s="18">
        <v>6085.6570000000002</v>
      </c>
      <c r="I75" s="18">
        <v>5998.5150000000003</v>
      </c>
      <c r="J75" s="54"/>
    </row>
    <row r="76" spans="1:10" s="10" customFormat="1" ht="29.25" customHeight="1" x14ac:dyDescent="0.2">
      <c r="A76" s="38"/>
      <c r="B76" s="39" t="s">
        <v>70</v>
      </c>
      <c r="C76" s="39"/>
      <c r="D76" s="39"/>
      <c r="E76" s="17" t="s">
        <v>42</v>
      </c>
      <c r="F76" s="18">
        <v>2210.91813</v>
      </c>
      <c r="G76" s="18">
        <v>2399.35</v>
      </c>
      <c r="H76" s="18">
        <v>2444.3470000000002</v>
      </c>
      <c r="I76" s="18">
        <v>2811.346</v>
      </c>
      <c r="J76" s="54"/>
    </row>
    <row r="77" spans="1:10" s="10" customFormat="1" ht="17.45" customHeight="1" x14ac:dyDescent="0.2">
      <c r="A77" s="13" t="s">
        <v>71</v>
      </c>
      <c r="B77" s="22"/>
      <c r="C77" s="15"/>
      <c r="D77" s="11"/>
      <c r="E77" s="17"/>
      <c r="F77" s="17"/>
      <c r="G77" s="17"/>
      <c r="H77" s="17"/>
      <c r="I77" s="17"/>
      <c r="J77" s="18"/>
    </row>
    <row r="78" spans="1:10" s="10" customFormat="1" ht="17.45" customHeight="1" x14ac:dyDescent="0.2">
      <c r="A78" s="38"/>
      <c r="B78" s="22" t="s">
        <v>72</v>
      </c>
      <c r="C78" s="11"/>
      <c r="D78" s="22"/>
      <c r="E78" s="17" t="s">
        <v>73</v>
      </c>
      <c r="F78" s="12">
        <v>105</v>
      </c>
      <c r="G78" s="12">
        <v>163</v>
      </c>
      <c r="H78" s="12">
        <v>161</v>
      </c>
      <c r="I78" s="12">
        <v>171</v>
      </c>
      <c r="J78" s="54"/>
    </row>
    <row r="79" spans="1:10" s="10" customFormat="1" ht="17.45" customHeight="1" x14ac:dyDescent="0.2">
      <c r="A79" s="38"/>
      <c r="B79" s="22" t="s">
        <v>74</v>
      </c>
      <c r="C79" s="11"/>
      <c r="D79" s="22"/>
      <c r="E79" s="17" t="s">
        <v>63</v>
      </c>
      <c r="F79" s="12">
        <v>939</v>
      </c>
      <c r="G79" s="12">
        <v>1510</v>
      </c>
      <c r="H79" s="12">
        <v>1385</v>
      </c>
      <c r="I79" s="12">
        <v>1386</v>
      </c>
      <c r="J79" s="54"/>
    </row>
    <row r="80" spans="1:10" s="10" customFormat="1" ht="27" customHeight="1" x14ac:dyDescent="0.2">
      <c r="A80" s="38"/>
      <c r="B80" s="39" t="s">
        <v>75</v>
      </c>
      <c r="C80" s="39"/>
      <c r="D80" s="39"/>
      <c r="E80" s="17" t="s">
        <v>76</v>
      </c>
      <c r="F80" s="12">
        <v>56146</v>
      </c>
      <c r="G80" s="12">
        <v>56010</v>
      </c>
      <c r="H80" s="12">
        <v>55681</v>
      </c>
      <c r="I80" s="12">
        <v>56982</v>
      </c>
      <c r="J80" s="54">
        <v>57667</v>
      </c>
    </row>
    <row r="81" spans="1:10" s="10" customFormat="1" ht="27" customHeight="1" x14ac:dyDescent="0.2">
      <c r="A81" s="38"/>
      <c r="B81" s="39" t="s">
        <v>77</v>
      </c>
      <c r="C81" s="39"/>
      <c r="D81" s="39"/>
      <c r="E81" s="17" t="s">
        <v>63</v>
      </c>
      <c r="F81" s="12">
        <v>106433</v>
      </c>
      <c r="G81" s="12">
        <v>101025</v>
      </c>
      <c r="H81" s="12">
        <v>101678</v>
      </c>
      <c r="I81" s="12">
        <v>109061</v>
      </c>
      <c r="J81" s="54">
        <v>104443</v>
      </c>
    </row>
    <row r="82" spans="1:10" s="10" customFormat="1" ht="17.45" customHeight="1" x14ac:dyDescent="0.2">
      <c r="A82" s="13" t="s">
        <v>78</v>
      </c>
      <c r="B82" s="14"/>
      <c r="C82" s="15"/>
      <c r="D82" s="11"/>
      <c r="E82" s="17"/>
      <c r="F82" s="17"/>
      <c r="G82" s="17"/>
      <c r="H82" s="17"/>
      <c r="I82" s="17"/>
      <c r="J82" s="18"/>
    </row>
    <row r="83" spans="1:10" s="10" customFormat="1" ht="27.75" customHeight="1" x14ac:dyDescent="0.2">
      <c r="A83" s="13"/>
      <c r="B83" s="39" t="s">
        <v>79</v>
      </c>
      <c r="C83" s="39"/>
      <c r="D83" s="39"/>
      <c r="E83" s="17" t="s">
        <v>42</v>
      </c>
      <c r="F83" s="45">
        <v>13408.15</v>
      </c>
      <c r="G83" s="45">
        <v>15357.785</v>
      </c>
      <c r="H83" s="45">
        <v>22901.041000000001</v>
      </c>
      <c r="I83" s="45">
        <v>22995.148000000001</v>
      </c>
      <c r="J83" s="48">
        <v>22576.448</v>
      </c>
    </row>
    <row r="84" spans="1:10" s="10" customFormat="1" ht="27.75" customHeight="1" x14ac:dyDescent="0.2">
      <c r="A84" s="13"/>
      <c r="B84" s="39" t="s">
        <v>80</v>
      </c>
      <c r="C84" s="39"/>
      <c r="D84" s="39"/>
      <c r="E84" s="17" t="s">
        <v>37</v>
      </c>
      <c r="F84" s="48">
        <f>F83/F38*100</f>
        <v>25.116782266365995</v>
      </c>
      <c r="G84" s="48">
        <f>G83/G38*100</f>
        <v>28.020107133794149</v>
      </c>
      <c r="H84" s="48">
        <f>H83/H38*100</f>
        <v>39.48893202871826</v>
      </c>
      <c r="I84" s="48">
        <f>I83/I38*100</f>
        <v>34.708843651558126</v>
      </c>
      <c r="J84" s="48">
        <f>J83/J38*100</f>
        <v>31.151991360263786</v>
      </c>
    </row>
    <row r="85" spans="1:10" s="10" customFormat="1" ht="29.25" customHeight="1" x14ac:dyDescent="0.2">
      <c r="A85" s="13"/>
      <c r="B85" s="39" t="s">
        <v>81</v>
      </c>
      <c r="C85" s="39"/>
      <c r="D85" s="39"/>
      <c r="E85" s="17"/>
      <c r="F85" s="17"/>
      <c r="G85" s="17"/>
      <c r="H85" s="17"/>
      <c r="I85" s="17"/>
      <c r="J85" s="55"/>
    </row>
    <row r="86" spans="1:10" s="10" customFormat="1" ht="17.45" customHeight="1" x14ac:dyDescent="0.2">
      <c r="A86" s="13"/>
      <c r="B86" s="31"/>
      <c r="C86" s="19"/>
      <c r="D86" s="11" t="s">
        <v>82</v>
      </c>
      <c r="E86" s="32" t="s">
        <v>83</v>
      </c>
      <c r="F86" s="56">
        <v>6</v>
      </c>
      <c r="G86" s="56">
        <v>2</v>
      </c>
      <c r="H86" s="22">
        <v>1</v>
      </c>
      <c r="I86" s="22">
        <v>2</v>
      </c>
      <c r="J86" s="23">
        <v>1</v>
      </c>
    </row>
    <row r="87" spans="1:10" s="10" customFormat="1" ht="17.45" customHeight="1" x14ac:dyDescent="0.2">
      <c r="A87" s="13"/>
      <c r="B87" s="14"/>
      <c r="C87" s="19"/>
      <c r="D87" s="11" t="s">
        <v>84</v>
      </c>
      <c r="E87" s="17" t="s">
        <v>85</v>
      </c>
      <c r="F87" s="25">
        <v>171.73500000000001</v>
      </c>
      <c r="G87" s="25">
        <v>70.387</v>
      </c>
      <c r="H87" s="25">
        <v>395.67</v>
      </c>
      <c r="I87" s="25">
        <v>110</v>
      </c>
      <c r="J87" s="26">
        <v>90.76</v>
      </c>
    </row>
    <row r="88" spans="1:10" s="10" customFormat="1" ht="17.45" customHeight="1" x14ac:dyDescent="0.2">
      <c r="A88" s="13"/>
      <c r="B88" s="14"/>
      <c r="C88" s="19"/>
      <c r="D88" s="15" t="s">
        <v>86</v>
      </c>
      <c r="E88" s="17" t="s">
        <v>34</v>
      </c>
      <c r="F88" s="25">
        <v>161.69499999999999</v>
      </c>
      <c r="G88" s="25">
        <v>3.3920000000000003</v>
      </c>
      <c r="H88" s="25">
        <v>15.45</v>
      </c>
      <c r="I88" s="25">
        <v>21.04</v>
      </c>
      <c r="J88" s="26">
        <v>0.64</v>
      </c>
    </row>
    <row r="89" spans="1:10" s="10" customFormat="1" ht="18.75" customHeight="1" x14ac:dyDescent="0.2">
      <c r="A89" s="15"/>
      <c r="B89" s="39" t="s">
        <v>87</v>
      </c>
      <c r="C89" s="39"/>
      <c r="D89" s="39"/>
      <c r="E89" s="17"/>
      <c r="F89" s="17"/>
      <c r="G89" s="17"/>
      <c r="H89" s="17"/>
      <c r="I89" s="17"/>
      <c r="J89" s="57"/>
    </row>
    <row r="90" spans="1:10" s="10" customFormat="1" ht="27.75" customHeight="1" x14ac:dyDescent="0.2">
      <c r="A90" s="13"/>
      <c r="B90" s="14"/>
      <c r="C90" s="58"/>
      <c r="D90" s="58" t="s">
        <v>88</v>
      </c>
      <c r="E90" s="17" t="s">
        <v>89</v>
      </c>
      <c r="F90" s="45">
        <v>1405</v>
      </c>
      <c r="G90" s="45">
        <v>1417</v>
      </c>
      <c r="H90" s="45">
        <v>1182</v>
      </c>
      <c r="I90" s="45">
        <v>1286</v>
      </c>
      <c r="J90" s="48">
        <v>1315.7860000000001</v>
      </c>
    </row>
    <row r="91" spans="1:10" s="10" customFormat="1" ht="42.75" customHeight="1" x14ac:dyDescent="0.2">
      <c r="A91" s="13"/>
      <c r="B91" s="14"/>
      <c r="C91" s="58"/>
      <c r="D91" s="58" t="s">
        <v>90</v>
      </c>
      <c r="E91" s="17" t="s">
        <v>7</v>
      </c>
      <c r="F91" s="45">
        <v>1219</v>
      </c>
      <c r="G91" s="45">
        <v>1227</v>
      </c>
      <c r="H91" s="45">
        <v>1109</v>
      </c>
      <c r="I91" s="45">
        <v>1184</v>
      </c>
      <c r="J91" s="48">
        <v>1116</v>
      </c>
    </row>
    <row r="92" spans="1:10" s="10" customFormat="1" ht="20.100000000000001" customHeight="1" x14ac:dyDescent="0.2">
      <c r="A92" s="13" t="s">
        <v>91</v>
      </c>
      <c r="B92" s="14"/>
      <c r="C92" s="15"/>
      <c r="D92" s="11"/>
      <c r="E92" s="17"/>
      <c r="F92" s="17"/>
      <c r="G92" s="17"/>
      <c r="H92" s="17"/>
      <c r="I92" s="17"/>
      <c r="J92" s="12"/>
    </row>
    <row r="93" spans="1:10" s="10" customFormat="1" ht="30.75" customHeight="1" x14ac:dyDescent="0.2">
      <c r="A93" s="13"/>
      <c r="B93" s="39" t="s">
        <v>92</v>
      </c>
      <c r="C93" s="39"/>
      <c r="D93" s="39"/>
      <c r="E93" s="17" t="s">
        <v>13</v>
      </c>
      <c r="F93" s="45">
        <v>360.59999999999997</v>
      </c>
      <c r="G93" s="45">
        <v>356.5</v>
      </c>
      <c r="H93" s="45">
        <v>330.12</v>
      </c>
      <c r="I93" s="45">
        <v>335.06</v>
      </c>
      <c r="J93" s="48">
        <v>332.30998999999997</v>
      </c>
    </row>
    <row r="94" spans="1:10" s="10" customFormat="1" ht="17.45" customHeight="1" x14ac:dyDescent="0.2">
      <c r="A94" s="13"/>
      <c r="B94" s="14"/>
      <c r="C94" s="15"/>
      <c r="D94" s="19" t="s">
        <v>93</v>
      </c>
      <c r="E94" s="17" t="s">
        <v>34</v>
      </c>
      <c r="F94" s="45">
        <v>356.3</v>
      </c>
      <c r="G94" s="45">
        <v>353.7</v>
      </c>
      <c r="H94" s="45">
        <v>327.85600000000005</v>
      </c>
      <c r="I94" s="45">
        <v>332.8</v>
      </c>
      <c r="J94" s="48">
        <v>330.38049999999998</v>
      </c>
    </row>
    <row r="95" spans="1:10" s="10" customFormat="1" ht="17.25" customHeight="1" x14ac:dyDescent="0.2">
      <c r="A95" s="13"/>
      <c r="B95" s="39" t="s">
        <v>94</v>
      </c>
      <c r="C95" s="39"/>
      <c r="D95" s="39"/>
      <c r="E95" s="17" t="s">
        <v>95</v>
      </c>
      <c r="F95" s="45">
        <v>2189.7999999999997</v>
      </c>
      <c r="G95" s="45">
        <v>2091.8000000000002</v>
      </c>
      <c r="H95" s="45">
        <v>2068.6899999999996</v>
      </c>
      <c r="I95" s="45">
        <v>2052.75</v>
      </c>
      <c r="J95" s="48">
        <v>2086.04702</v>
      </c>
    </row>
    <row r="96" spans="1:10" s="10" customFormat="1" ht="17.45" customHeight="1" x14ac:dyDescent="0.2">
      <c r="A96" s="13"/>
      <c r="B96" s="14"/>
      <c r="C96" s="19"/>
      <c r="D96" s="19" t="s">
        <v>93</v>
      </c>
      <c r="E96" s="17" t="s">
        <v>34</v>
      </c>
      <c r="F96" s="45">
        <v>2172.1</v>
      </c>
      <c r="G96" s="45">
        <v>2079.7999999999997</v>
      </c>
      <c r="H96" s="45">
        <v>2058.739</v>
      </c>
      <c r="I96" s="45">
        <v>2042.56</v>
      </c>
      <c r="J96" s="48">
        <v>2077.1736299999998</v>
      </c>
    </row>
    <row r="97" spans="1:10" s="10" customFormat="1" ht="29.25" customHeight="1" x14ac:dyDescent="0.2">
      <c r="A97" s="13"/>
      <c r="B97" s="39" t="s">
        <v>96</v>
      </c>
      <c r="C97" s="39"/>
      <c r="D97" s="39"/>
      <c r="E97" s="17" t="s">
        <v>97</v>
      </c>
      <c r="F97" s="45">
        <f>F95/F20*1000</f>
        <v>1825.5513835441941</v>
      </c>
      <c r="G97" s="45">
        <f>G95/G20*1000</f>
        <v>1749.3757173436397</v>
      </c>
      <c r="H97" s="45">
        <f>H95/H20*1000</f>
        <v>1714.1678554216981</v>
      </c>
      <c r="I97" s="45">
        <f>I95/I20*1000</f>
        <v>1713.7339990966943</v>
      </c>
      <c r="J97" s="45">
        <f>J95/J20*1000</f>
        <v>1740.1155323916123</v>
      </c>
    </row>
    <row r="98" spans="1:10" s="10" customFormat="1" ht="18" customHeight="1" x14ac:dyDescent="0.2">
      <c r="A98" s="13"/>
      <c r="B98" s="39" t="s">
        <v>98</v>
      </c>
      <c r="C98" s="39"/>
      <c r="D98" s="39"/>
      <c r="E98" s="17" t="s">
        <v>99</v>
      </c>
      <c r="F98" s="17"/>
      <c r="G98" s="17"/>
      <c r="H98" s="17"/>
      <c r="I98" s="17"/>
      <c r="J98" s="54"/>
    </row>
    <row r="99" spans="1:10" s="10" customFormat="1" ht="18.75" customHeight="1" x14ac:dyDescent="0.2">
      <c r="A99" s="13"/>
      <c r="B99" s="14"/>
      <c r="C99" s="49" t="s">
        <v>14</v>
      </c>
      <c r="D99" s="11"/>
      <c r="E99" s="17" t="s">
        <v>34</v>
      </c>
    </row>
    <row r="100" spans="1:10" s="10" customFormat="1" ht="18.75" customHeight="1" x14ac:dyDescent="0.2">
      <c r="A100" s="13"/>
      <c r="B100" s="14"/>
      <c r="C100" s="49"/>
      <c r="D100" s="59" t="s">
        <v>100</v>
      </c>
      <c r="E100" s="59"/>
      <c r="F100" s="48">
        <v>118</v>
      </c>
      <c r="G100" s="48">
        <v>149</v>
      </c>
      <c r="H100" s="48">
        <v>154</v>
      </c>
      <c r="I100" s="48">
        <v>220</v>
      </c>
      <c r="J100" s="48">
        <v>154.63999999999999</v>
      </c>
    </row>
    <row r="101" spans="1:10" s="10" customFormat="1" ht="18.75" customHeight="1" x14ac:dyDescent="0.2">
      <c r="A101" s="13"/>
      <c r="B101" s="14"/>
      <c r="C101" s="49"/>
      <c r="D101" s="59" t="s">
        <v>101</v>
      </c>
      <c r="E101" s="59"/>
      <c r="F101" s="48">
        <v>1898</v>
      </c>
      <c r="G101" s="48">
        <v>2254.69</v>
      </c>
      <c r="H101" s="48">
        <v>2350</v>
      </c>
      <c r="I101" s="48">
        <v>2100.9</v>
      </c>
      <c r="J101" s="48">
        <v>2132.23</v>
      </c>
    </row>
    <row r="102" spans="1:10" s="10" customFormat="1" ht="18.75" customHeight="1" x14ac:dyDescent="0.2">
      <c r="A102" s="13"/>
      <c r="B102" s="14"/>
      <c r="C102" s="49"/>
      <c r="D102" s="59" t="s">
        <v>102</v>
      </c>
      <c r="E102" s="59"/>
      <c r="F102" s="48">
        <v>36531</v>
      </c>
      <c r="G102" s="48">
        <v>25602.53</v>
      </c>
      <c r="H102" s="48">
        <v>28740</v>
      </c>
      <c r="I102" s="48">
        <v>33333.47</v>
      </c>
      <c r="J102" s="48">
        <v>42526.39</v>
      </c>
    </row>
    <row r="103" spans="1:10" s="10" customFormat="1" ht="18.75" customHeight="1" x14ac:dyDescent="0.2">
      <c r="A103" s="13"/>
      <c r="B103" s="14"/>
      <c r="C103" s="49"/>
      <c r="D103" s="59" t="s">
        <v>103</v>
      </c>
      <c r="E103" s="59"/>
      <c r="F103" s="48">
        <v>30680</v>
      </c>
      <c r="G103" s="48">
        <v>23844.97</v>
      </c>
      <c r="H103" s="48">
        <v>26568</v>
      </c>
      <c r="I103" s="48">
        <v>29924.27</v>
      </c>
      <c r="J103" s="48">
        <v>28669.980000000003</v>
      </c>
    </row>
    <row r="104" spans="1:10" s="10" customFormat="1" ht="19.5" customHeight="1" x14ac:dyDescent="0.2">
      <c r="A104" s="13"/>
      <c r="B104" s="15" t="s">
        <v>104</v>
      </c>
      <c r="C104" s="19"/>
      <c r="D104" s="11"/>
      <c r="E104" s="17" t="s">
        <v>105</v>
      </c>
      <c r="F104" s="12">
        <v>900</v>
      </c>
      <c r="G104" s="12">
        <v>900</v>
      </c>
      <c r="H104" s="12">
        <v>700</v>
      </c>
      <c r="I104" s="12">
        <v>800</v>
      </c>
      <c r="J104" s="57">
        <v>735.43999999999994</v>
      </c>
    </row>
    <row r="105" spans="1:10" s="10" customFormat="1" ht="17.45" customHeight="1" x14ac:dyDescent="0.2">
      <c r="A105" s="13"/>
      <c r="B105" s="15" t="s">
        <v>106</v>
      </c>
      <c r="C105" s="19"/>
      <c r="D105" s="11"/>
      <c r="E105" s="17" t="s">
        <v>99</v>
      </c>
      <c r="F105" s="45">
        <v>313706</v>
      </c>
      <c r="G105" s="45">
        <v>325295</v>
      </c>
      <c r="H105" s="45">
        <v>328146</v>
      </c>
      <c r="I105" s="45">
        <v>359094</v>
      </c>
      <c r="J105" s="48">
        <v>385242.73</v>
      </c>
    </row>
    <row r="106" spans="1:10" s="10" customFormat="1" ht="27.75" customHeight="1" x14ac:dyDescent="0.2">
      <c r="A106" s="13"/>
      <c r="B106" s="15"/>
      <c r="C106" s="19"/>
      <c r="D106" s="53" t="s">
        <v>107</v>
      </c>
      <c r="E106" s="17" t="s">
        <v>34</v>
      </c>
      <c r="F106" s="45">
        <v>249524</v>
      </c>
      <c r="G106" s="45">
        <v>258308</v>
      </c>
      <c r="H106" s="45">
        <v>260128</v>
      </c>
      <c r="I106" s="45">
        <v>287979</v>
      </c>
      <c r="J106" s="48">
        <v>316165</v>
      </c>
    </row>
    <row r="107" spans="1:10" s="10" customFormat="1" ht="17.45" customHeight="1" x14ac:dyDescent="0.2">
      <c r="A107" s="13" t="s">
        <v>108</v>
      </c>
      <c r="B107" s="14"/>
      <c r="C107" s="15"/>
      <c r="D107" s="11"/>
      <c r="E107" s="17"/>
      <c r="F107" s="17"/>
      <c r="G107" s="17"/>
      <c r="H107" s="17"/>
      <c r="I107" s="17"/>
      <c r="J107" s="12"/>
    </row>
    <row r="108" spans="1:10" s="10" customFormat="1" ht="28.5" customHeight="1" x14ac:dyDescent="0.2">
      <c r="A108" s="15"/>
      <c r="B108" s="39" t="s">
        <v>109</v>
      </c>
      <c r="C108" s="39"/>
      <c r="D108" s="39"/>
      <c r="E108" s="17" t="s">
        <v>37</v>
      </c>
      <c r="F108" s="45">
        <v>107.86</v>
      </c>
      <c r="G108" s="45">
        <v>116.27</v>
      </c>
      <c r="H108" s="45">
        <v>98.97</v>
      </c>
      <c r="I108" s="45">
        <v>105.09</v>
      </c>
      <c r="J108" s="48">
        <v>94.04</v>
      </c>
    </row>
    <row r="109" spans="1:10" s="10" customFormat="1" ht="27.75" customHeight="1" x14ac:dyDescent="0.2">
      <c r="A109" s="15"/>
      <c r="B109" s="39" t="s">
        <v>110</v>
      </c>
      <c r="C109" s="39"/>
      <c r="D109" s="39"/>
      <c r="E109" s="17"/>
      <c r="F109" s="17"/>
      <c r="G109" s="17"/>
      <c r="H109" s="17"/>
      <c r="I109" s="17"/>
      <c r="J109" s="57"/>
    </row>
    <row r="110" spans="1:10" s="10" customFormat="1" ht="19.5" customHeight="1" x14ac:dyDescent="0.2">
      <c r="A110" s="13"/>
      <c r="B110" s="14"/>
      <c r="C110" s="60" t="s">
        <v>111</v>
      </c>
      <c r="D110" s="60"/>
      <c r="E110" s="17" t="s">
        <v>95</v>
      </c>
      <c r="F110" s="30">
        <v>881.64800000000002</v>
      </c>
      <c r="G110" s="30">
        <v>864.21299999999997</v>
      </c>
      <c r="H110" s="30">
        <v>520.67600000000004</v>
      </c>
      <c r="I110" s="30">
        <v>704.85400000000004</v>
      </c>
      <c r="J110" s="30">
        <v>800.99199999999996</v>
      </c>
    </row>
    <row r="111" spans="1:10" s="10" customFormat="1" ht="19.5" customHeight="1" x14ac:dyDescent="0.2">
      <c r="A111" s="13"/>
      <c r="B111" s="14"/>
      <c r="C111" s="60" t="s">
        <v>112</v>
      </c>
      <c r="D111" s="60"/>
      <c r="E111" s="17" t="s">
        <v>34</v>
      </c>
      <c r="F111" s="30">
        <v>87.378</v>
      </c>
      <c r="G111" s="30">
        <v>107.706</v>
      </c>
      <c r="H111" s="30">
        <v>105.11499999999999</v>
      </c>
      <c r="I111" s="30">
        <v>109.756</v>
      </c>
      <c r="J111" s="30">
        <v>99.574244186046243</v>
      </c>
    </row>
    <row r="112" spans="1:10" s="10" customFormat="1" ht="19.5" customHeight="1" x14ac:dyDescent="0.2">
      <c r="A112" s="13"/>
      <c r="B112" s="31"/>
      <c r="C112" s="60" t="s">
        <v>113</v>
      </c>
      <c r="D112" s="60"/>
      <c r="E112" s="17" t="s">
        <v>34</v>
      </c>
      <c r="F112" s="30">
        <v>32.539000000000001</v>
      </c>
      <c r="G112" s="30">
        <v>23.673999999999999</v>
      </c>
      <c r="H112" s="30">
        <v>14.564</v>
      </c>
      <c r="I112" s="30">
        <v>13.022</v>
      </c>
      <c r="J112" s="30">
        <v>15.141</v>
      </c>
    </row>
    <row r="113" spans="1:10" s="10" customFormat="1" ht="19.5" customHeight="1" x14ac:dyDescent="0.2">
      <c r="A113" s="13"/>
      <c r="B113" s="14"/>
      <c r="C113" s="60" t="s">
        <v>114</v>
      </c>
      <c r="D113" s="60"/>
      <c r="E113" s="17" t="s">
        <v>115</v>
      </c>
      <c r="F113" s="30">
        <v>402.18400000000003</v>
      </c>
      <c r="G113" s="30">
        <v>370.05</v>
      </c>
      <c r="H113" s="30">
        <v>370.678</v>
      </c>
      <c r="I113" s="30">
        <v>300.13400000000001</v>
      </c>
      <c r="J113" s="30">
        <v>332.54545454545377</v>
      </c>
    </row>
    <row r="114" spans="1:10" s="10" customFormat="1" ht="19.5" customHeight="1" x14ac:dyDescent="0.2">
      <c r="A114" s="13"/>
      <c r="B114" s="14"/>
      <c r="C114" s="60" t="s">
        <v>116</v>
      </c>
      <c r="D114" s="60"/>
      <c r="E114" s="17" t="s">
        <v>117</v>
      </c>
      <c r="F114" s="30">
        <v>21.873000000000001</v>
      </c>
      <c r="G114" s="30">
        <v>22.562000000000001</v>
      </c>
      <c r="H114" s="30">
        <v>23.242999999999999</v>
      </c>
      <c r="I114" s="30">
        <v>24.872</v>
      </c>
      <c r="J114" s="30">
        <v>25.514999999999969</v>
      </c>
    </row>
    <row r="115" spans="1:10" s="10" customFormat="1" ht="17.45" customHeight="1" x14ac:dyDescent="0.2">
      <c r="A115" s="13" t="s">
        <v>118</v>
      </c>
      <c r="B115" s="31"/>
      <c r="C115" s="19"/>
      <c r="D115" s="11"/>
      <c r="E115" s="32"/>
      <c r="F115" s="32"/>
      <c r="G115" s="32"/>
      <c r="H115" s="32"/>
      <c r="I115" s="32"/>
      <c r="J115" s="12"/>
    </row>
    <row r="116" spans="1:10" s="10" customFormat="1" ht="29.25" customHeight="1" x14ac:dyDescent="0.2">
      <c r="A116" s="13"/>
      <c r="B116" s="39" t="s">
        <v>119</v>
      </c>
      <c r="C116" s="39"/>
      <c r="D116" s="39"/>
      <c r="E116" s="17" t="s">
        <v>37</v>
      </c>
      <c r="F116" s="57">
        <v>103.39</v>
      </c>
      <c r="G116" s="61">
        <v>104.3982</v>
      </c>
      <c r="H116" s="61">
        <v>102.5461</v>
      </c>
      <c r="I116" s="61">
        <v>104.12560000000001</v>
      </c>
      <c r="J116" s="61">
        <v>103.33459999999999</v>
      </c>
    </row>
    <row r="117" spans="1:10" s="10" customFormat="1" ht="42" customHeight="1" x14ac:dyDescent="0.2">
      <c r="A117" s="13"/>
      <c r="B117" s="39" t="s">
        <v>120</v>
      </c>
      <c r="C117" s="39"/>
      <c r="D117" s="39"/>
      <c r="E117" s="17" t="s">
        <v>42</v>
      </c>
      <c r="F117" s="18">
        <v>52846.843000000008</v>
      </c>
      <c r="G117" s="18">
        <v>48006.468344013694</v>
      </c>
      <c r="H117" s="18">
        <v>49643.146000000001</v>
      </c>
      <c r="I117" s="18">
        <v>71099.904999999999</v>
      </c>
      <c r="J117" s="54">
        <v>87971.513739999995</v>
      </c>
    </row>
    <row r="118" spans="1:10" s="10" customFormat="1" ht="19.5" customHeight="1" x14ac:dyDescent="0.2">
      <c r="A118" s="13"/>
      <c r="B118" s="15" t="s">
        <v>121</v>
      </c>
      <c r="C118" s="19"/>
      <c r="D118" s="11"/>
      <c r="E118" s="17" t="s">
        <v>34</v>
      </c>
      <c r="F118" s="62">
        <v>9.9969999999999999</v>
      </c>
      <c r="G118" s="62">
        <v>5.7889999999999997</v>
      </c>
      <c r="H118" s="62">
        <v>2.73</v>
      </c>
      <c r="I118" s="62">
        <v>21.905000000000001</v>
      </c>
      <c r="J118" s="63">
        <v>32.703739999999996</v>
      </c>
    </row>
    <row r="119" spans="1:10" s="10" customFormat="1" ht="17.45" customHeight="1" x14ac:dyDescent="0.2">
      <c r="A119" s="13"/>
      <c r="B119" s="11" t="s">
        <v>122</v>
      </c>
      <c r="C119" s="38"/>
      <c r="D119" s="11"/>
      <c r="E119" s="17"/>
      <c r="F119" s="17"/>
      <c r="G119" s="17"/>
      <c r="H119" s="17"/>
      <c r="I119" s="17"/>
      <c r="J119" s="12"/>
    </row>
    <row r="120" spans="1:10" s="10" customFormat="1" ht="17.45" customHeight="1" x14ac:dyDescent="0.2">
      <c r="A120" s="13"/>
      <c r="B120" s="11"/>
      <c r="C120" s="38"/>
      <c r="D120" s="11" t="s">
        <v>123</v>
      </c>
      <c r="E120" s="17" t="s">
        <v>124</v>
      </c>
      <c r="F120" s="56">
        <v>1138.7929999999999</v>
      </c>
      <c r="G120" s="56">
        <v>1145.8589999999999</v>
      </c>
      <c r="H120" s="56">
        <v>1125.7639999999999</v>
      </c>
      <c r="I120" s="56">
        <v>1288.258</v>
      </c>
      <c r="J120" s="64">
        <v>1026.3869999999999</v>
      </c>
    </row>
    <row r="121" spans="1:10" s="10" customFormat="1" ht="17.45" customHeight="1" x14ac:dyDescent="0.2">
      <c r="A121" s="13"/>
      <c r="B121" s="11"/>
      <c r="C121" s="38"/>
      <c r="D121" s="11" t="s">
        <v>125</v>
      </c>
      <c r="E121" s="17" t="s">
        <v>34</v>
      </c>
      <c r="F121" s="56">
        <v>33.811</v>
      </c>
      <c r="G121" s="56">
        <v>23.021000000000001</v>
      </c>
      <c r="H121" s="56">
        <v>19.7</v>
      </c>
      <c r="I121" s="56">
        <v>18.219000000000001</v>
      </c>
      <c r="J121" s="64">
        <v>8.6579999999999995</v>
      </c>
    </row>
    <row r="122" spans="1:10" s="10" customFormat="1" ht="17.45" customHeight="1" x14ac:dyDescent="0.2">
      <c r="A122" s="13"/>
      <c r="B122" s="11" t="s">
        <v>126</v>
      </c>
      <c r="C122" s="38"/>
      <c r="D122" s="11"/>
      <c r="E122" s="17" t="s">
        <v>34</v>
      </c>
      <c r="F122" s="56">
        <v>132.63300000000001</v>
      </c>
      <c r="G122" s="56">
        <v>154.66999999999999</v>
      </c>
      <c r="H122" s="56">
        <v>175.20699999999999</v>
      </c>
      <c r="I122" s="56">
        <v>878.12599999999998</v>
      </c>
      <c r="J122" s="64">
        <v>1064.0350000000001</v>
      </c>
    </row>
    <row r="123" spans="1:10" s="10" customFormat="1" ht="17.45" customHeight="1" x14ac:dyDescent="0.2">
      <c r="A123" s="37" t="s">
        <v>127</v>
      </c>
      <c r="B123" s="38"/>
      <c r="C123" s="19"/>
      <c r="D123" s="11"/>
      <c r="E123" s="17"/>
      <c r="F123" s="17"/>
      <c r="G123" s="17"/>
      <c r="H123" s="17"/>
      <c r="I123" s="17"/>
      <c r="J123" s="12"/>
    </row>
    <row r="124" spans="1:10" s="10" customFormat="1" ht="17.45" customHeight="1" x14ac:dyDescent="0.2">
      <c r="A124" s="13"/>
      <c r="B124" s="11" t="s">
        <v>128</v>
      </c>
      <c r="C124" s="15"/>
      <c r="D124" s="11"/>
      <c r="E124" s="17" t="s">
        <v>129</v>
      </c>
      <c r="F124" s="62">
        <v>137</v>
      </c>
      <c r="G124" s="62">
        <v>133</v>
      </c>
      <c r="H124" s="62">
        <v>131</v>
      </c>
      <c r="I124" s="62">
        <v>131</v>
      </c>
      <c r="J124" s="63">
        <v>130</v>
      </c>
    </row>
    <row r="125" spans="1:10" s="10" customFormat="1" ht="17.45" customHeight="1" x14ac:dyDescent="0.2">
      <c r="A125" s="13"/>
      <c r="B125" s="11" t="s">
        <v>130</v>
      </c>
      <c r="C125" s="15"/>
      <c r="D125" s="11"/>
      <c r="E125" s="17" t="s">
        <v>63</v>
      </c>
      <c r="F125" s="62">
        <v>2714</v>
      </c>
      <c r="G125" s="62">
        <v>2874</v>
      </c>
      <c r="H125" s="62">
        <v>2754</v>
      </c>
      <c r="I125" s="62">
        <v>2856</v>
      </c>
      <c r="J125" s="63">
        <v>2954</v>
      </c>
    </row>
    <row r="126" spans="1:10" s="10" customFormat="1" ht="17.45" customHeight="1" x14ac:dyDescent="0.2">
      <c r="A126" s="13"/>
      <c r="B126" s="11" t="s">
        <v>131</v>
      </c>
      <c r="C126" s="15"/>
      <c r="D126" s="11"/>
      <c r="E126" s="17" t="s">
        <v>132</v>
      </c>
      <c r="F126" s="29">
        <v>46.106999999999999</v>
      </c>
      <c r="G126" s="29">
        <v>45.076000000000001</v>
      </c>
      <c r="H126" s="29">
        <v>41.548000000000002</v>
      </c>
      <c r="I126" s="29">
        <v>45.448</v>
      </c>
      <c r="J126" s="30">
        <v>45.694000000000003</v>
      </c>
    </row>
    <row r="127" spans="1:10" s="10" customFormat="1" ht="17.45" customHeight="1" x14ac:dyDescent="0.2">
      <c r="A127" s="13"/>
      <c r="B127" s="11" t="s">
        <v>133</v>
      </c>
      <c r="C127" s="15"/>
      <c r="D127" s="11"/>
      <c r="E127" s="17" t="s">
        <v>129</v>
      </c>
      <c r="F127" s="56">
        <v>385</v>
      </c>
      <c r="G127" s="56">
        <v>362</v>
      </c>
      <c r="H127" s="56">
        <v>351</v>
      </c>
      <c r="I127" s="56">
        <v>349</v>
      </c>
      <c r="J127" s="64">
        <v>344</v>
      </c>
    </row>
    <row r="128" spans="1:10" s="10" customFormat="1" ht="16.5" customHeight="1" x14ac:dyDescent="0.2">
      <c r="A128" s="13"/>
      <c r="B128" s="11" t="s">
        <v>134</v>
      </c>
      <c r="C128" s="15"/>
      <c r="D128" s="11"/>
      <c r="E128" s="17" t="s">
        <v>63</v>
      </c>
      <c r="F128" s="62">
        <v>11979</v>
      </c>
      <c r="G128" s="62">
        <v>11957</v>
      </c>
      <c r="H128" s="62">
        <v>11774</v>
      </c>
      <c r="I128" s="62">
        <v>11433</v>
      </c>
      <c r="J128" s="63">
        <v>11382</v>
      </c>
    </row>
    <row r="129" spans="1:12" s="10" customFormat="1" ht="16.5" customHeight="1" x14ac:dyDescent="0.2">
      <c r="A129" s="13"/>
      <c r="B129" s="11" t="s">
        <v>135</v>
      </c>
      <c r="C129" s="11"/>
      <c r="D129" s="15"/>
      <c r="E129" s="17" t="s">
        <v>132</v>
      </c>
      <c r="F129" s="29">
        <v>221.012</v>
      </c>
      <c r="G129" s="29">
        <v>222.499</v>
      </c>
      <c r="H129" s="29">
        <v>217.66899999999998</v>
      </c>
      <c r="I129" s="29">
        <v>222.06799999999998</v>
      </c>
      <c r="J129" s="30">
        <v>222.607</v>
      </c>
    </row>
    <row r="130" spans="1:12" s="10" customFormat="1" ht="17.45" customHeight="1" x14ac:dyDescent="0.2">
      <c r="A130" s="37" t="s">
        <v>136</v>
      </c>
      <c r="B130" s="38"/>
      <c r="C130" s="19"/>
      <c r="D130" s="15"/>
      <c r="E130" s="17"/>
      <c r="F130" s="17"/>
      <c r="G130" s="17"/>
      <c r="H130" s="17"/>
      <c r="I130" s="17"/>
      <c r="J130" s="12"/>
    </row>
    <row r="131" spans="1:12" s="10" customFormat="1" ht="17.45" customHeight="1" x14ac:dyDescent="0.2">
      <c r="A131" s="13"/>
      <c r="B131" s="11" t="s">
        <v>137</v>
      </c>
      <c r="C131" s="11"/>
      <c r="D131" s="15"/>
      <c r="E131" s="17" t="s">
        <v>76</v>
      </c>
      <c r="F131" s="56">
        <v>130</v>
      </c>
      <c r="G131" s="56">
        <v>130</v>
      </c>
      <c r="H131" s="56">
        <v>131</v>
      </c>
      <c r="I131" s="56">
        <v>130</v>
      </c>
      <c r="J131" s="64">
        <v>130</v>
      </c>
    </row>
    <row r="132" spans="1:12" s="10" customFormat="1" ht="17.45" customHeight="1" x14ac:dyDescent="0.2">
      <c r="A132" s="13"/>
      <c r="B132" s="11" t="s">
        <v>138</v>
      </c>
      <c r="C132" s="15"/>
      <c r="D132" s="11"/>
      <c r="E132" s="17" t="s">
        <v>139</v>
      </c>
      <c r="F132" s="56">
        <v>3500</v>
      </c>
      <c r="G132" s="56">
        <v>3800</v>
      </c>
      <c r="H132" s="56">
        <v>3800</v>
      </c>
      <c r="I132" s="56">
        <v>3900</v>
      </c>
      <c r="J132" s="64">
        <v>4132</v>
      </c>
      <c r="K132" s="65"/>
      <c r="L132" s="65"/>
    </row>
    <row r="133" spans="1:12" s="10" customFormat="1" ht="15.75" customHeight="1" x14ac:dyDescent="0.2">
      <c r="A133" s="13"/>
      <c r="B133" s="11" t="s">
        <v>140</v>
      </c>
      <c r="C133" s="19"/>
      <c r="D133" s="11"/>
      <c r="E133" s="32" t="s">
        <v>141</v>
      </c>
      <c r="F133" s="56">
        <v>7.25</v>
      </c>
      <c r="G133" s="56">
        <v>7.52</v>
      </c>
      <c r="H133" s="56">
        <v>8.3800000000000008</v>
      </c>
      <c r="I133" s="56">
        <v>9.08</v>
      </c>
      <c r="J133" s="64">
        <v>9.08</v>
      </c>
    </row>
    <row r="134" spans="1:12" s="10" customFormat="1" ht="28.5" customHeight="1" x14ac:dyDescent="0.2">
      <c r="A134" s="13"/>
      <c r="B134" s="39" t="s">
        <v>142</v>
      </c>
      <c r="C134" s="39"/>
      <c r="D134" s="39"/>
      <c r="E134" s="17" t="s">
        <v>139</v>
      </c>
      <c r="F134" s="56">
        <v>26.44</v>
      </c>
      <c r="G134" s="56">
        <v>28.53</v>
      </c>
      <c r="H134" s="56">
        <v>31.28</v>
      </c>
      <c r="I134" s="56">
        <v>32.56</v>
      </c>
      <c r="J134" s="64">
        <v>32.700000000000003</v>
      </c>
    </row>
    <row r="135" spans="1:12" s="10" customFormat="1" ht="17.45" customHeight="1" x14ac:dyDescent="0.2">
      <c r="A135" s="37" t="s">
        <v>143</v>
      </c>
      <c r="B135" s="38"/>
      <c r="C135" s="15"/>
      <c r="D135" s="11"/>
      <c r="E135" s="16" t="s">
        <v>69</v>
      </c>
      <c r="F135" s="66">
        <v>3898</v>
      </c>
      <c r="G135" s="34">
        <v>3635.02</v>
      </c>
      <c r="H135" s="34">
        <v>3246.2</v>
      </c>
      <c r="I135" s="34">
        <v>3650.75</v>
      </c>
      <c r="J135" s="67">
        <v>3991</v>
      </c>
    </row>
    <row r="136" spans="1:12" s="10" customFormat="1" ht="17.45" customHeight="1" x14ac:dyDescent="0.2">
      <c r="A136" s="37" t="s">
        <v>144</v>
      </c>
      <c r="B136" s="68"/>
      <c r="C136" s="19"/>
      <c r="D136" s="15"/>
      <c r="E136" s="16" t="s">
        <v>37</v>
      </c>
      <c r="F136" s="69">
        <v>5.64</v>
      </c>
      <c r="G136" s="69">
        <v>4.9783999999999997</v>
      </c>
      <c r="H136" s="70">
        <v>4.6897609999999998</v>
      </c>
      <c r="I136" s="70">
        <v>6.108231</v>
      </c>
      <c r="J136" s="71">
        <v>2.54</v>
      </c>
    </row>
    <row r="137" spans="1:12" s="10" customFormat="1" ht="12.75" x14ac:dyDescent="0.2">
      <c r="A137" s="72"/>
      <c r="B137" s="73"/>
      <c r="C137" s="74"/>
      <c r="D137" s="75"/>
      <c r="E137" s="76"/>
      <c r="F137" s="76"/>
      <c r="G137" s="76"/>
      <c r="H137" s="76"/>
      <c r="I137" s="76"/>
      <c r="J137" s="77"/>
    </row>
    <row r="138" spans="1:12" s="10" customFormat="1" ht="12" x14ac:dyDescent="0.2">
      <c r="A138" s="78"/>
      <c r="B138" s="79"/>
      <c r="C138" s="80"/>
      <c r="D138" s="81"/>
      <c r="E138" s="82"/>
      <c r="F138" s="82"/>
      <c r="G138" s="82"/>
      <c r="H138" s="82"/>
      <c r="I138" s="82"/>
      <c r="J138" s="83"/>
    </row>
    <row r="139" spans="1:12" s="85" customFormat="1" ht="12" x14ac:dyDescent="0.2">
      <c r="A139" s="84"/>
      <c r="D139" s="86"/>
      <c r="J139" s="87"/>
    </row>
    <row r="140" spans="1:12" s="10" customFormat="1" ht="12" x14ac:dyDescent="0.2">
      <c r="A140" s="81" t="s">
        <v>145</v>
      </c>
      <c r="J140" s="88"/>
    </row>
    <row r="141" spans="1:12" s="10" customFormat="1" ht="12" x14ac:dyDescent="0.2">
      <c r="D141" s="81" t="s">
        <v>146</v>
      </c>
      <c r="J141" s="88"/>
    </row>
    <row r="142" spans="1:12" s="10" customFormat="1" ht="12" x14ac:dyDescent="0.2"/>
    <row r="143" spans="1:12" s="10" customFormat="1" ht="12" x14ac:dyDescent="0.2"/>
    <row r="144" spans="1:12" s="10" customFormat="1" ht="12" x14ac:dyDescent="0.2"/>
  </sheetData>
  <mergeCells count="42">
    <mergeCell ref="C112:D112"/>
    <mergeCell ref="C113:D113"/>
    <mergeCell ref="C114:D114"/>
    <mergeCell ref="B116:D116"/>
    <mergeCell ref="B117:D117"/>
    <mergeCell ref="B134:D134"/>
    <mergeCell ref="B97:D97"/>
    <mergeCell ref="B98:D98"/>
    <mergeCell ref="B108:D108"/>
    <mergeCell ref="B109:D109"/>
    <mergeCell ref="C110:D110"/>
    <mergeCell ref="C111:D111"/>
    <mergeCell ref="B83:D83"/>
    <mergeCell ref="B84:D84"/>
    <mergeCell ref="B85:D85"/>
    <mergeCell ref="B89:D89"/>
    <mergeCell ref="B93:D93"/>
    <mergeCell ref="B95:D95"/>
    <mergeCell ref="B73:D73"/>
    <mergeCell ref="B74:D74"/>
    <mergeCell ref="B75:D75"/>
    <mergeCell ref="B76:D76"/>
    <mergeCell ref="B80:D80"/>
    <mergeCell ref="B81:D81"/>
    <mergeCell ref="B60:D60"/>
    <mergeCell ref="B64:D64"/>
    <mergeCell ref="B69:D69"/>
    <mergeCell ref="B70:D70"/>
    <mergeCell ref="B71:D71"/>
    <mergeCell ref="B72:D72"/>
    <mergeCell ref="B36:D36"/>
    <mergeCell ref="B38:D38"/>
    <mergeCell ref="B43:D43"/>
    <mergeCell ref="B48:D48"/>
    <mergeCell ref="B53:D53"/>
    <mergeCell ref="B58:D58"/>
    <mergeCell ref="A1:J1"/>
    <mergeCell ref="A2:J2"/>
    <mergeCell ref="A5:D5"/>
    <mergeCell ref="B29:D29"/>
    <mergeCell ref="B34:D34"/>
    <mergeCell ref="B35:D35"/>
  </mergeCells>
  <printOptions horizontalCentered="1"/>
  <pageMargins left="0.23622047244094491" right="0.19685039370078741" top="0.74803149606299213" bottom="0.74803149606299213" header="0.51181102362204722" footer="0.51181102362204722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SocTrang</vt:lpstr>
      <vt:lpstr>SocTrang!Print_Titles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2025-05-13T04:22:35Z</dcterms:created>
  <dcterms:modified xsi:type="dcterms:W3CDTF">2025-05-13T04:22:45Z</dcterms:modified>
</cp:coreProperties>
</file>