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 Vu Tong hop\11. He thong chi tieu kt-xh 63 tinh\5. Trang đã xem 28-4\Tach tinh\"/>
    </mc:Choice>
  </mc:AlternateContent>
  <bookViews>
    <workbookView xWindow="0" yWindow="0" windowWidth="22380" windowHeight="7425"/>
  </bookViews>
  <sheets>
    <sheet name="Hải phòng" sheetId="2" r:id="rId1"/>
  </sheets>
  <definedNames>
    <definedName name="_xlnm._FilterDatabase" localSheetId="0" hidden="1">'Hải phòng'!$A$7:$J$529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2" l="1"/>
  <c r="I83" i="2"/>
  <c r="J83" i="2"/>
</calcChain>
</file>

<file path=xl/sharedStrings.xml><?xml version="1.0" encoding="utf-8"?>
<sst xmlns="http://schemas.openxmlformats.org/spreadsheetml/2006/main" count="241" uniqueCount="152">
  <si>
    <t>Ghi chú (*): Từ năm 2019-2021: Theo chuẩn nghèo tiếp cận đa chiều của Chính phủ giai đoạn 2016 - 2021. Từ năm 2022 theo chuẩn nghèo tiếp cận đa chiều của Chính phủ giai đoạn 2022 - 2025.</t>
  </si>
  <si>
    <t>Nguồn: Chi cục Thống kê Hải Phòng</t>
  </si>
  <si>
    <t>%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</si>
  <si>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</si>
  <si>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Nghìn đồng</t>
  </si>
  <si>
    <t>16. Thu nhập bình quân đầu người một tháng theo giá hiện hành</t>
  </si>
  <si>
    <t>Giường</t>
  </si>
  <si>
    <t>15.4. Số giường bệnh bình quân một vạn dân</t>
  </si>
  <si>
    <t>Bác sĩ</t>
  </si>
  <si>
    <t>15.3. Số bác sĩ bình quân một vạn dân</t>
  </si>
  <si>
    <t>15.2. Số giường bệnh</t>
  </si>
  <si>
    <t>Cơ sở</t>
  </si>
  <si>
    <t>15.1. Số cơ sở khám chữa bệnh</t>
  </si>
  <si>
    <t>15. Y tế</t>
  </si>
  <si>
    <t>Nghìn người</t>
  </si>
  <si>
    <t>14.6. Số học sinh phổ thông</t>
  </si>
  <si>
    <t>Người</t>
  </si>
  <si>
    <t>14.5. Số giáo viên phổ thông</t>
  </si>
  <si>
    <t>Trường</t>
  </si>
  <si>
    <t>14.4. Số trường phổ thông</t>
  </si>
  <si>
    <t>14.3. Số học sinh mẫu giáo</t>
  </si>
  <si>
    <t>14.2. Số giáo viên mẫu giáo</t>
  </si>
  <si>
    <t>14.1. Số trường mẫu giáo</t>
  </si>
  <si>
    <t>14. Giáo dục</t>
  </si>
  <si>
    <t>"</t>
  </si>
  <si>
    <t>13.5. Số thuê bao internet</t>
  </si>
  <si>
    <t>Cố định</t>
  </si>
  <si>
    <t>Nghìn thuê bao</t>
  </si>
  <si>
    <t>Di động</t>
  </si>
  <si>
    <t>13.4. Số thuê bao điện thoại</t>
  </si>
  <si>
    <t>13.3. Doanh thu du lịch lữ hành</t>
  </si>
  <si>
    <t>Tỷ đồng</t>
  </si>
  <si>
    <t>13.2. Tổng mức bán lẻ hàng hoá và doanh thu dịch vụ tiêu dùng theo giá hiện hành</t>
  </si>
  <si>
    <t>13.1. Chỉ số giá tiêu dùng bình quân năm (năm trước=100)</t>
  </si>
  <si>
    <t>13. Thương mại và dịch vụ</t>
  </si>
  <si>
    <t>Nghìn cái</t>
  </si>
  <si>
    <t xml:space="preserve">Máy giặt </t>
  </si>
  <si>
    <t>Nghìn tấn</t>
  </si>
  <si>
    <t xml:space="preserve">Ống nhựa PVC </t>
  </si>
  <si>
    <t xml:space="preserve">Xi măng </t>
  </si>
  <si>
    <t xml:space="preserve">Quạt điện </t>
  </si>
  <si>
    <t>Triệu viên</t>
  </si>
  <si>
    <t>Gạch nung</t>
  </si>
  <si>
    <t>Triệu bao</t>
  </si>
  <si>
    <t xml:space="preserve">Thuốc lá điếu </t>
  </si>
  <si>
    <t>Triệu lít</t>
  </si>
  <si>
    <t>Bia</t>
  </si>
  <si>
    <t xml:space="preserve"> Nghìn lít</t>
  </si>
  <si>
    <t xml:space="preserve">Nước mắm </t>
  </si>
  <si>
    <t>12.2. Sản phẩm chủ yếu của ngành công nghiệp</t>
  </si>
  <si>
    <t>12.1. Chỉ số sản xuất của ngành công nghiệp</t>
  </si>
  <si>
    <t>12. Công nghiệp</t>
  </si>
  <si>
    <t>Trong đó: Sản lượng thủy sản nuôi trồng</t>
  </si>
  <si>
    <t>Tấn</t>
  </si>
  <si>
    <t>11.6. Sản lượng thuỷ sản</t>
  </si>
  <si>
    <t>Ha</t>
  </si>
  <si>
    <t>11.5. Diện tích rừng trồng mới tập trung</t>
  </si>
  <si>
    <t>Trong đó: Thịt lợn</t>
  </si>
  <si>
    <t>11.4. Sản lượng thịt hơi xuất chuồng</t>
  </si>
  <si>
    <t>Kg</t>
  </si>
  <si>
    <t>11.3. Sản lượng cây lương thực có hạt bình quân đầu người</t>
  </si>
  <si>
    <t>Trong đó: Lúa</t>
  </si>
  <si>
    <t>Nghìn Tấn</t>
  </si>
  <si>
    <t>11.2. Sản lượng cây lương thực có hạt</t>
  </si>
  <si>
    <t>Nghìn Ha</t>
  </si>
  <si>
    <t>11.1. Diện tích gieo trồng cây lương thực có hạt</t>
  </si>
  <si>
    <t>11. Nông lâm nghiệp và thủy sản</t>
  </si>
  <si>
    <t xml:space="preserve"> "</t>
  </si>
  <si>
    <t>Diện tích sàn xây dựng nhà tự xây, tự ở hoàn thành trong năm của hộ dân cư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</si>
  <si>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</si>
  <si>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ở hoàn thành trong năm</t>
  </si>
  <si>
    <t>10.4. Xây dựng</t>
  </si>
  <si>
    <t>Triệu USD</t>
  </si>
  <si>
    <t>Vốn đăng ký</t>
  </si>
  <si>
    <t>Dự án</t>
  </si>
  <si>
    <t>Số dự án được cấp giấy phép</t>
  </si>
  <si>
    <t>10.3. Đầu tư trực tiếp của nước ngoài trong năm</t>
  </si>
  <si>
    <t>10.2. Tỷ lệ vốn đầu tư thực hiện trên địa bàn so với tổng sản phẩm trên địa bàn</t>
  </si>
  <si>
    <t>10.1. Vốn đầu tư thực hiện trên địa bàn theo giá hiện hành</t>
  </si>
  <si>
    <t>10. Đầu tư và xây dựng</t>
  </si>
  <si>
    <t>9.4. Số lao động trong các cơ sở kinh tế cá thể phi nông nghiệp</t>
  </si>
  <si>
    <t>9.3. Số cơ sở kinh tế cá thể phi nông nghiệp</t>
  </si>
  <si>
    <t xml:space="preserve">9.2. Số lao động trong hợp tác xã </t>
  </si>
  <si>
    <t>HTX</t>
  </si>
  <si>
    <t xml:space="preserve">9.1. Số hợp tác xã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</si>
  <si>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</si>
  <si>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8.8. Lợi nhuận trước thuế của doanh nghiệp </t>
  </si>
  <si>
    <t>8.7. Thu nhập bình quân một tháng của người lao động trong doanh nghiệp</t>
  </si>
  <si>
    <t>8.6. Tổng thu nhập của người lao động trong doanh nghiệp</t>
  </si>
  <si>
    <t xml:space="preserve">8.5. Doanh thu thuần sản xuất kinh doanh của các doanh nghiệp </t>
  </si>
  <si>
    <t>8.4. Giá trị tài sản cố định và đầu tư tài chính dài hạn của các doanh nghiệp</t>
  </si>
  <si>
    <t>8.3. Vốn sản xuất kinh doanh bình quân năm của các doanh nghiệp</t>
  </si>
  <si>
    <t xml:space="preserve">8.2.Tổng số lao động trong các doanh nghiệp </t>
  </si>
  <si>
    <t xml:space="preserve"> Doanh nghiệp</t>
  </si>
  <si>
    <t>8.1. Số doanh nghiệp đang hoạt động tại thời điểm 31/12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</si>
  <si>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</si>
  <si>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</si>
  <si>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</si>
  <si>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Trong đó:</t>
  </si>
  <si>
    <t>7.2. Chi ngân sách Nhà nước trên địa bàn</t>
  </si>
  <si>
    <t xml:space="preserve">Thu hải quan </t>
  </si>
  <si>
    <t xml:space="preserve">Thu nội địa </t>
  </si>
  <si>
    <t>7.1. Thu ngân sách Nhà nước trên địa bàn</t>
  </si>
  <si>
    <t>7. Thu, chi ngân sách Nhà nước trên địa bàn</t>
  </si>
  <si>
    <t>Triệu đồng</t>
  </si>
  <si>
    <t>6.5. Tổng sản phẩm trên địa bàn bình quân đầu người theo giá hiện hành</t>
  </si>
  <si>
    <t>Thuế sản phẩm trừ trợ cấp sản phẩm</t>
  </si>
  <si>
    <t>Dịch vụ</t>
  </si>
  <si>
    <t>Công nghiệp và Xây dựng</t>
  </si>
  <si>
    <t>Nông, lâm nghiệp và thuỷ sản</t>
  </si>
  <si>
    <t>6.4. Chỉ số phát triển tổng sản phẩm trên địa bàn theo giá so sánh 2010</t>
  </si>
  <si>
    <t>6.3. Tổng sản phẩm trên địa bàn theo giá so sánh 2010</t>
  </si>
  <si>
    <t>6.2. Cơ cấu tổng sản phẩm trên địa bàn theo giá hiện hành</t>
  </si>
  <si>
    <t>6.1. Tổng sản phẩm trên địa bàn theo giá hiện hành</t>
  </si>
  <si>
    <t>6. Tổng sản phẩm trên địa bàn</t>
  </si>
  <si>
    <t>5.4. Tỷ lệ thiếu việc làm trong độ tuổi lao động</t>
  </si>
  <si>
    <t>5.3. Tỷ lệ thất nghiệp trong độ tuổi lao động</t>
  </si>
  <si>
    <t>5.2.Tỷ lệ lao động từ 15 tuổi trở lên đã qua đào tạo</t>
  </si>
  <si>
    <r>
      <t>Dịch vụ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</si>
  <si>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</si>
  <si>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r>
      <t>Nông, lâm nghiệp và thủy sản</t>
    </r>
    <r>
      <rPr>
        <i/>
        <sz val="10"/>
        <rFont val="Arial"/>
        <family val="2"/>
      </rPr>
      <t xml:space="preserve"> </t>
    </r>
  </si>
  <si>
    <t>Phân theo khu vực kinh tế</t>
  </si>
  <si>
    <t xml:space="preserve"> Nghìn người</t>
  </si>
  <si>
    <t xml:space="preserve">5.1. Số lao động có việc làm trong nền kinh tế  </t>
  </si>
  <si>
    <t>5. Lao động</t>
  </si>
  <si>
    <r>
      <t>Người/km</t>
    </r>
    <r>
      <rPr>
        <vertAlign val="superscript"/>
        <sz val="10"/>
        <rFont val="Arial"/>
        <family val="2"/>
      </rPr>
      <t>2</t>
    </r>
  </si>
  <si>
    <t>4. Mật độ dân số</t>
  </si>
  <si>
    <t xml:space="preserve">Nông thôn </t>
  </si>
  <si>
    <t xml:space="preserve">Thành thị </t>
  </si>
  <si>
    <t xml:space="preserve">Phân theo thành thị, nông thôn </t>
  </si>
  <si>
    <t>Nữ</t>
  </si>
  <si>
    <t>Nam</t>
  </si>
  <si>
    <t xml:space="preserve">Phân theo giới tính </t>
  </si>
  <si>
    <t>3. Dân số trung bình</t>
  </si>
  <si>
    <t xml:space="preserve">Đất ở </t>
  </si>
  <si>
    <t>Đất chuyên dùng</t>
  </si>
  <si>
    <t>Đất lâm nghiệp</t>
  </si>
  <si>
    <t>Đất nông nghiệp</t>
  </si>
  <si>
    <t>Nghìn ha</t>
  </si>
  <si>
    <t>2. Diện tích đất tự nhiên</t>
  </si>
  <si>
    <t>Xã</t>
  </si>
  <si>
    <t xml:space="preserve">Thị trấn </t>
  </si>
  <si>
    <t>Phường</t>
  </si>
  <si>
    <t>Huyện</t>
  </si>
  <si>
    <t>Thị xã</t>
  </si>
  <si>
    <t xml:space="preserve">Thành phố trực thuộc tỉnh </t>
  </si>
  <si>
    <t>Đơn vị</t>
  </si>
  <si>
    <t>1. Số đơn vị hành chính (Đơn vị)</t>
  </si>
  <si>
    <t>Sơ bộ 2023</t>
  </si>
  <si>
    <t>Đơn vị tính</t>
  </si>
  <si>
    <t>HẢI PHÒNG</t>
  </si>
  <si>
    <t>HỆ THỐNG CHỈ TIÊU KINH TẾ - XÃ HỘI CHỦ YẾU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</si>
</sst>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.VnTime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sz val="9.5"/>
      <color theme="1"/>
      <name val="Arial"/>
      <family val="2"/>
    </font>
    <font>
      <sz val="10"/>
      <name val="Arial"/>
      <family val="2"/>
      <charset val="163"/>
    </font>
    <font>
      <vertAlign val="superscript"/>
      <sz val="10"/>
      <name val="Arial"/>
      <family val="2"/>
    </font>
    <font>
      <sz val="12"/>
      <name val=".VnArial"/>
      <family val="2"/>
    </font>
    <font>
      <sz val="11"/>
      <name val=".VnTime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8" fillId="0" borderId="0"/>
    <xf numFmtId="0" fontId="15" fillId="0" borderId="0"/>
    <xf numFmtId="0" fontId="17" fillId="0" borderId="0"/>
  </cellStyleXfs>
  <cellXfs count="54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1" xfId="1" applyFont="1" applyBorder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5" fillId="0" borderId="0" xfId="1" applyFont="1"/>
    <xf numFmtId="164" fontId="10" fillId="0" borderId="0" xfId="2" applyNumberFormat="1" applyFont="1" applyAlignment="1">
      <alignment horizontal="right" wrapText="1" indent="1"/>
    </xf>
    <xf numFmtId="164" fontId="5" fillId="0" borderId="0" xfId="3" applyNumberFormat="1" applyFont="1" applyAlignment="1">
      <alignment horizontal="right" indent="1"/>
    </xf>
    <xf numFmtId="0" fontId="5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1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8" fillId="0" borderId="0" xfId="1" applyFont="1" applyFill="1" applyAlignment="1">
      <alignment horizontal="center"/>
    </xf>
    <xf numFmtId="0" fontId="8" fillId="0" borderId="0" xfId="0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right"/>
    </xf>
    <xf numFmtId="164" fontId="14" fillId="0" borderId="0" xfId="0" applyNumberFormat="1" applyFont="1"/>
    <xf numFmtId="0" fontId="8" fillId="0" borderId="0" xfId="1" applyFont="1"/>
    <xf numFmtId="2" fontId="8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 applyFill="1"/>
    <xf numFmtId="0" fontId="8" fillId="0" borderId="0" xfId="4" applyFont="1" applyFill="1"/>
    <xf numFmtId="0" fontId="0" fillId="2" borderId="0" xfId="0" applyFill="1"/>
    <xf numFmtId="164" fontId="8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 applyAlignment="1">
      <alignment wrapText="1"/>
    </xf>
    <xf numFmtId="0" fontId="8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1" applyFont="1"/>
    <xf numFmtId="2" fontId="8" fillId="0" borderId="0" xfId="0" applyNumberFormat="1" applyFont="1" applyFill="1" applyAlignment="1">
      <alignment horizontal="right"/>
    </xf>
    <xf numFmtId="2" fontId="0" fillId="0" borderId="0" xfId="0" applyNumberFormat="1"/>
    <xf numFmtId="164" fontId="5" fillId="0" borderId="0" xfId="0" applyNumberFormat="1" applyFont="1" applyAlignment="1">
      <alignment horizontal="right"/>
    </xf>
    <xf numFmtId="0" fontId="8" fillId="0" borderId="0" xfId="5" applyFont="1"/>
    <xf numFmtId="164" fontId="8" fillId="0" borderId="0" xfId="0" applyNumberFormat="1" applyFont="1" applyAlignment="1">
      <alignment horizontal="right" indent="1"/>
    </xf>
    <xf numFmtId="164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6">
    <cellStyle name="Normal" xfId="0" builtinId="0"/>
    <cellStyle name="Normal - Style1_01 Don vi HC 3" xfId="2"/>
    <cellStyle name="Normal 11" xfId="5"/>
    <cellStyle name="Normal 2" xfId="1"/>
    <cellStyle name="Normal 2 2" xfId="4"/>
    <cellStyle name="Normal_Mucsong 20 nam-Hung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topLeftCell="B1" workbookViewId="0">
      <selection activeCell="K1" sqref="K1:R1048576"/>
    </sheetView>
  </sheetViews>
  <sheetFormatPr defaultColWidth="9.140625" defaultRowHeight="15.75"/>
  <cols>
    <col min="1" max="1" width="1.42578125" style="2" customWidth="1"/>
    <col min="2" max="3" width="1.42578125" customWidth="1"/>
    <col min="4" max="4" width="52" customWidth="1"/>
    <col min="5" max="5" width="17.5703125" style="1" customWidth="1"/>
    <col min="6" max="7" width="8.42578125" style="1" customWidth="1"/>
    <col min="8" max="8" width="9.42578125" style="1" customWidth="1"/>
    <col min="9" max="9" width="9.42578125" style="1" bestFit="1" customWidth="1"/>
    <col min="10" max="10" width="12.7109375" customWidth="1"/>
  </cols>
  <sheetData>
    <row r="1" spans="1:11" s="49" customFormat="1" ht="30" customHeight="1">
      <c r="A1" s="53" t="s">
        <v>151</v>
      </c>
      <c r="B1" s="53"/>
      <c r="C1" s="53"/>
      <c r="D1" s="53"/>
      <c r="E1" s="53"/>
      <c r="F1" s="53"/>
      <c r="G1" s="53"/>
      <c r="H1" s="53"/>
      <c r="I1" s="53"/>
      <c r="J1" s="53"/>
      <c r="K1" s="50"/>
    </row>
    <row r="2" spans="1:11" s="49" customFormat="1" ht="15">
      <c r="A2" s="52"/>
      <c r="B2" s="52"/>
      <c r="C2" s="52"/>
      <c r="D2" s="52"/>
      <c r="E2" s="52" t="s">
        <v>150</v>
      </c>
      <c r="F2" s="52"/>
      <c r="G2" s="52"/>
      <c r="H2" s="52"/>
      <c r="I2" s="52"/>
      <c r="J2" s="52"/>
      <c r="K2" s="50"/>
    </row>
    <row r="3" spans="1:11" s="49" customFormat="1" ht="15">
      <c r="A3" s="51"/>
      <c r="B3" s="51"/>
      <c r="C3" s="51"/>
      <c r="D3" s="51"/>
      <c r="E3" s="51"/>
      <c r="F3" s="51"/>
      <c r="G3" s="51"/>
      <c r="H3" s="51"/>
      <c r="I3" s="51"/>
      <c r="J3" s="51"/>
      <c r="K3" s="50"/>
    </row>
    <row r="4" spans="1:11" ht="15">
      <c r="A4" s="30"/>
      <c r="B4" s="16"/>
      <c r="C4" s="16"/>
      <c r="D4" s="16"/>
      <c r="E4" s="48" t="s">
        <v>149</v>
      </c>
      <c r="F4" s="48">
        <v>2019</v>
      </c>
      <c r="G4" s="48">
        <v>2020</v>
      </c>
      <c r="H4" s="48">
        <v>2021</v>
      </c>
      <c r="I4" s="48">
        <v>2022</v>
      </c>
      <c r="J4" s="48" t="s">
        <v>148</v>
      </c>
    </row>
    <row r="5" spans="1:11" ht="15">
      <c r="A5" s="30"/>
      <c r="B5" s="16"/>
      <c r="C5" s="16"/>
      <c r="D5" s="16"/>
      <c r="E5" s="16"/>
      <c r="F5" s="16"/>
      <c r="G5" s="16"/>
      <c r="H5" s="16"/>
      <c r="I5" s="16"/>
      <c r="J5" s="16"/>
    </row>
    <row r="6" spans="1:11" ht="20.25" customHeight="1">
      <c r="A6" s="12" t="s">
        <v>147</v>
      </c>
      <c r="B6" s="32"/>
      <c r="C6" s="16"/>
      <c r="D6" s="16"/>
      <c r="E6" s="15" t="s">
        <v>146</v>
      </c>
      <c r="F6" s="47"/>
      <c r="G6" s="47"/>
      <c r="H6" s="47"/>
      <c r="I6" s="47"/>
      <c r="J6" s="46"/>
    </row>
    <row r="7" spans="1:11" ht="20.25" customHeight="1">
      <c r="A7" s="12"/>
      <c r="B7" s="32"/>
      <c r="C7" s="16"/>
      <c r="D7" s="16" t="s">
        <v>145</v>
      </c>
      <c r="E7" s="21" t="s">
        <v>67</v>
      </c>
      <c r="F7" s="25"/>
      <c r="G7" s="25"/>
      <c r="H7" s="25"/>
      <c r="I7" s="25"/>
      <c r="J7" s="25"/>
    </row>
    <row r="8" spans="1:11" ht="20.25" customHeight="1">
      <c r="A8" s="12"/>
      <c r="B8" s="32"/>
      <c r="C8" s="16"/>
      <c r="D8" s="16" t="s">
        <v>144</v>
      </c>
      <c r="E8" s="21" t="s">
        <v>67</v>
      </c>
      <c r="F8" s="22"/>
      <c r="G8" s="22"/>
      <c r="H8" s="22"/>
      <c r="I8" s="22"/>
      <c r="J8" s="22"/>
    </row>
    <row r="9" spans="1:11" ht="20.25" customHeight="1">
      <c r="A9" s="12"/>
      <c r="B9" s="32"/>
      <c r="C9" s="16"/>
      <c r="D9" s="16" t="s">
        <v>143</v>
      </c>
      <c r="E9" s="21" t="s">
        <v>67</v>
      </c>
      <c r="F9" s="20">
        <v>8</v>
      </c>
      <c r="G9" s="20">
        <v>8</v>
      </c>
      <c r="H9" s="20">
        <v>8</v>
      </c>
      <c r="I9" s="20">
        <v>8</v>
      </c>
      <c r="J9" s="20">
        <v>8</v>
      </c>
    </row>
    <row r="10" spans="1:11" ht="20.25" customHeight="1">
      <c r="A10" s="12"/>
      <c r="B10" s="32"/>
      <c r="C10" s="16"/>
      <c r="D10" s="16" t="s">
        <v>142</v>
      </c>
      <c r="E10" s="21" t="s">
        <v>67</v>
      </c>
      <c r="F10" s="20">
        <v>70</v>
      </c>
      <c r="G10" s="20">
        <v>66</v>
      </c>
      <c r="H10" s="20">
        <v>66</v>
      </c>
      <c r="I10" s="20">
        <v>66</v>
      </c>
      <c r="J10" s="20">
        <v>66</v>
      </c>
    </row>
    <row r="11" spans="1:11" ht="20.25" customHeight="1">
      <c r="A11" s="12"/>
      <c r="B11" s="32"/>
      <c r="C11" s="16"/>
      <c r="D11" s="16" t="s">
        <v>141</v>
      </c>
      <c r="E11" s="21" t="s">
        <v>67</v>
      </c>
      <c r="F11" s="20">
        <v>10</v>
      </c>
      <c r="G11" s="20">
        <v>10</v>
      </c>
      <c r="H11" s="20">
        <v>10</v>
      </c>
      <c r="I11" s="20">
        <v>10</v>
      </c>
      <c r="J11" s="20">
        <v>10</v>
      </c>
    </row>
    <row r="12" spans="1:11" ht="20.25" customHeight="1">
      <c r="A12" s="12"/>
      <c r="B12" s="32"/>
      <c r="C12" s="16"/>
      <c r="D12" s="16" t="s">
        <v>140</v>
      </c>
      <c r="E12" s="21" t="s">
        <v>67</v>
      </c>
      <c r="F12" s="20">
        <v>143</v>
      </c>
      <c r="G12" s="20">
        <v>141</v>
      </c>
      <c r="H12" s="20">
        <v>141</v>
      </c>
      <c r="I12" s="20">
        <v>141</v>
      </c>
      <c r="J12" s="20">
        <v>141</v>
      </c>
    </row>
    <row r="13" spans="1:11" ht="20.25" customHeight="1">
      <c r="A13" s="12" t="s">
        <v>139</v>
      </c>
      <c r="B13" s="32"/>
      <c r="C13" s="17"/>
      <c r="D13" s="16"/>
      <c r="E13" s="15" t="s">
        <v>138</v>
      </c>
      <c r="F13" s="44">
        <v>152.65133000000003</v>
      </c>
      <c r="G13" s="44">
        <v>152.65199999999999</v>
      </c>
      <c r="H13" s="44">
        <v>152.65199999999999</v>
      </c>
      <c r="I13" s="44">
        <v>152.65100000000001</v>
      </c>
      <c r="J13" s="44">
        <v>152.64400000000001</v>
      </c>
    </row>
    <row r="14" spans="1:11" ht="20.25" customHeight="1">
      <c r="A14" s="12"/>
      <c r="B14" s="32"/>
      <c r="C14" s="17"/>
      <c r="D14" s="17" t="s">
        <v>98</v>
      </c>
      <c r="E14" s="15"/>
      <c r="F14" s="36"/>
      <c r="G14" s="36"/>
      <c r="H14" s="36"/>
      <c r="I14" s="36"/>
      <c r="J14" s="22"/>
    </row>
    <row r="15" spans="1:11" ht="20.25" customHeight="1">
      <c r="A15" s="12"/>
      <c r="B15" s="32"/>
      <c r="C15" s="17"/>
      <c r="D15" s="45" t="s">
        <v>137</v>
      </c>
      <c r="E15" s="21" t="s">
        <v>67</v>
      </c>
      <c r="F15" s="36">
        <v>48.846320000000006</v>
      </c>
      <c r="G15" s="36">
        <v>48.774000000000001</v>
      </c>
      <c r="H15" s="36">
        <v>48.640999999999998</v>
      </c>
      <c r="I15" s="36">
        <v>48.53</v>
      </c>
      <c r="J15" s="36">
        <v>48.146999999999998</v>
      </c>
    </row>
    <row r="16" spans="1:11" ht="20.25" customHeight="1">
      <c r="A16" s="12"/>
      <c r="B16" s="32"/>
      <c r="C16" s="17"/>
      <c r="D16" s="45" t="s">
        <v>136</v>
      </c>
      <c r="E16" s="21" t="s">
        <v>67</v>
      </c>
      <c r="F16" s="36">
        <v>18.343060000000001</v>
      </c>
      <c r="G16" s="36">
        <v>18.341999999999999</v>
      </c>
      <c r="H16" s="36">
        <v>18.25</v>
      </c>
      <c r="I16" s="36">
        <v>18.251999999999999</v>
      </c>
      <c r="J16" s="36">
        <v>18.151</v>
      </c>
    </row>
    <row r="17" spans="1:11" ht="20.25" customHeight="1">
      <c r="A17" s="12"/>
      <c r="B17" s="32"/>
      <c r="C17" s="17"/>
      <c r="D17" s="45" t="s">
        <v>135</v>
      </c>
      <c r="E17" s="21" t="s">
        <v>67</v>
      </c>
      <c r="F17" s="36">
        <v>32.878610000000002</v>
      </c>
      <c r="G17" s="36">
        <v>33.131999999999998</v>
      </c>
      <c r="H17" s="36">
        <v>33.198999999999998</v>
      </c>
      <c r="I17" s="36">
        <v>33.491</v>
      </c>
      <c r="J17" s="36">
        <v>33.79</v>
      </c>
    </row>
    <row r="18" spans="1:11" ht="20.25" customHeight="1">
      <c r="A18" s="12"/>
      <c r="B18" s="32"/>
      <c r="C18" s="17"/>
      <c r="D18" s="45" t="s">
        <v>134</v>
      </c>
      <c r="E18" s="21" t="s">
        <v>67</v>
      </c>
      <c r="F18" s="36">
        <v>15.30101</v>
      </c>
      <c r="G18" s="36">
        <v>15.353999999999999</v>
      </c>
      <c r="H18" s="36">
        <v>15.48</v>
      </c>
      <c r="I18" s="36">
        <v>15.515000000000001</v>
      </c>
      <c r="J18" s="36">
        <v>15.557</v>
      </c>
    </row>
    <row r="19" spans="1:11" ht="20.25" customHeight="1">
      <c r="A19" s="12" t="s">
        <v>133</v>
      </c>
      <c r="B19" s="32"/>
      <c r="C19" s="16"/>
      <c r="D19" s="16"/>
      <c r="E19" s="15" t="s">
        <v>122</v>
      </c>
      <c r="F19" s="44">
        <v>2033.248</v>
      </c>
      <c r="G19" s="44">
        <v>2053.4926337466013</v>
      </c>
      <c r="H19" s="44">
        <v>2072.3879759518768</v>
      </c>
      <c r="I19" s="44">
        <v>2088.0219999999999</v>
      </c>
      <c r="J19" s="44">
        <v>2105.0259999999998</v>
      </c>
      <c r="K19" s="43"/>
    </row>
    <row r="20" spans="1:11" ht="20.25" customHeight="1">
      <c r="A20" s="12"/>
      <c r="B20" s="32"/>
      <c r="C20" s="16" t="s">
        <v>132</v>
      </c>
      <c r="D20" s="16"/>
      <c r="E20" s="21"/>
      <c r="F20" s="36"/>
      <c r="G20" s="36"/>
      <c r="H20" s="36"/>
      <c r="I20" s="36"/>
      <c r="J20" s="36"/>
    </row>
    <row r="21" spans="1:11" ht="20.25" customHeight="1">
      <c r="A21" s="12"/>
      <c r="B21" s="32"/>
      <c r="C21" s="16"/>
      <c r="D21" s="16" t="s">
        <v>131</v>
      </c>
      <c r="E21" s="21" t="s">
        <v>67</v>
      </c>
      <c r="F21" s="36">
        <v>1010.182</v>
      </c>
      <c r="G21" s="36">
        <v>1015.6491365064107</v>
      </c>
      <c r="H21" s="36">
        <v>1024.9946962028032</v>
      </c>
      <c r="I21" s="36">
        <v>1035.328</v>
      </c>
      <c r="J21" s="42">
        <v>1043.8641479120331</v>
      </c>
    </row>
    <row r="22" spans="1:11" ht="20.25" customHeight="1">
      <c r="A22" s="12"/>
      <c r="B22" s="32"/>
      <c r="C22" s="17"/>
      <c r="D22" s="16" t="s">
        <v>130</v>
      </c>
      <c r="E22" s="21" t="s">
        <v>67</v>
      </c>
      <c r="F22" s="36">
        <v>1023.066</v>
      </c>
      <c r="G22" s="36">
        <v>1037.8434972401906</v>
      </c>
      <c r="H22" s="36">
        <v>1047.3932797490736</v>
      </c>
      <c r="I22" s="36">
        <v>1052.694</v>
      </c>
      <c r="J22" s="42">
        <v>1061.1618520879672</v>
      </c>
    </row>
    <row r="23" spans="1:11" ht="20.25" customHeight="1">
      <c r="A23" s="12"/>
      <c r="B23" s="32"/>
      <c r="C23" s="16" t="s">
        <v>129</v>
      </c>
      <c r="D23" s="16"/>
      <c r="E23" s="21"/>
      <c r="F23" s="36"/>
      <c r="G23" s="36"/>
      <c r="H23" s="36"/>
      <c r="I23" s="36"/>
      <c r="J23" s="22"/>
    </row>
    <row r="24" spans="1:11" ht="20.25" customHeight="1">
      <c r="A24" s="12"/>
      <c r="B24" s="32"/>
      <c r="C24" s="17"/>
      <c r="D24" s="16" t="s">
        <v>128</v>
      </c>
      <c r="E24" s="21" t="s">
        <v>67</v>
      </c>
      <c r="F24" s="36">
        <v>926.8</v>
      </c>
      <c r="G24" s="36">
        <v>932.54735152140461</v>
      </c>
      <c r="H24" s="36">
        <v>943.20063286899256</v>
      </c>
      <c r="I24" s="36">
        <v>951.76900000000001</v>
      </c>
      <c r="J24" s="36">
        <v>1144.3864287873707</v>
      </c>
    </row>
    <row r="25" spans="1:11" ht="20.25" customHeight="1">
      <c r="A25" s="12"/>
      <c r="B25" s="32"/>
      <c r="C25" s="17"/>
      <c r="D25" s="16" t="s">
        <v>127</v>
      </c>
      <c r="E25" s="21" t="s">
        <v>67</v>
      </c>
      <c r="F25" s="36">
        <v>1106.4000000000001</v>
      </c>
      <c r="G25" s="36">
        <v>1120.9452822251967</v>
      </c>
      <c r="H25" s="36">
        <v>1129.1873430828844</v>
      </c>
      <c r="I25" s="36">
        <v>1136.2529999999999</v>
      </c>
      <c r="J25" s="36">
        <v>1144.3864287873707</v>
      </c>
    </row>
    <row r="26" spans="1:11" ht="20.25" customHeight="1">
      <c r="A26" s="12" t="s">
        <v>126</v>
      </c>
      <c r="B26" s="32"/>
      <c r="C26" s="17"/>
      <c r="D26" s="16"/>
      <c r="E26" s="21" t="s">
        <v>125</v>
      </c>
      <c r="F26" s="36">
        <v>1331.9556403471884</v>
      </c>
      <c r="G26" s="36">
        <v>1345.2117455038922</v>
      </c>
      <c r="H26" s="36">
        <v>1357.5897963681293</v>
      </c>
      <c r="I26" s="36">
        <v>1368</v>
      </c>
      <c r="J26" s="36">
        <v>1379.0427399701264</v>
      </c>
    </row>
    <row r="27" spans="1:11" ht="20.25" customHeight="1">
      <c r="A27" s="12" t="s">
        <v>124</v>
      </c>
      <c r="B27" s="18"/>
      <c r="C27" s="16"/>
      <c r="D27" s="16"/>
      <c r="E27" s="21"/>
      <c r="F27" s="36"/>
      <c r="G27" s="36"/>
      <c r="H27" s="36"/>
      <c r="I27" s="36"/>
      <c r="J27" s="22"/>
    </row>
    <row r="28" spans="1:11" ht="20.25" customHeight="1">
      <c r="A28" s="12"/>
      <c r="B28" s="16" t="s">
        <v>123</v>
      </c>
      <c r="C28" s="17"/>
      <c r="D28" s="16"/>
      <c r="E28" s="21" t="s">
        <v>122</v>
      </c>
      <c r="F28" s="36">
        <v>1090.6659999999877</v>
      </c>
      <c r="G28" s="36">
        <v>1054.8050000000171</v>
      </c>
      <c r="H28" s="36">
        <v>1011.5</v>
      </c>
      <c r="I28" s="36">
        <v>1015.5801499162378</v>
      </c>
      <c r="J28" s="36">
        <v>1020.2000000000049</v>
      </c>
    </row>
    <row r="29" spans="1:11" ht="20.25" customHeight="1">
      <c r="A29" s="12"/>
      <c r="B29" s="32"/>
      <c r="C29" s="16" t="s">
        <v>121</v>
      </c>
      <c r="D29" s="16"/>
      <c r="E29" s="21"/>
      <c r="F29" s="36"/>
      <c r="G29" s="36"/>
      <c r="H29" s="36"/>
      <c r="I29" s="36"/>
      <c r="J29" s="36"/>
    </row>
    <row r="30" spans="1:11" ht="20.25" customHeight="1">
      <c r="A30" s="12"/>
      <c r="B30" s="32"/>
      <c r="C30" s="16"/>
      <c r="D30" s="16" t="s">
        <v>120</v>
      </c>
      <c r="E30" s="21" t="s">
        <v>67</v>
      </c>
      <c r="F30" s="36">
        <v>178.15873229592572</v>
      </c>
      <c r="G30" s="36">
        <v>145.30358095235428</v>
      </c>
      <c r="H30" s="36">
        <v>88.867121290890012</v>
      </c>
      <c r="I30" s="36">
        <v>53.349741672955062</v>
      </c>
      <c r="J30" s="36">
        <v>60.19996929198998</v>
      </c>
    </row>
    <row r="31" spans="1:11" ht="20.25" customHeight="1">
      <c r="A31" s="12"/>
      <c r="B31" s="32"/>
      <c r="C31" s="16"/>
      <c r="D31" s="16" t="s">
        <v>119</v>
      </c>
      <c r="E31" s="21" t="s">
        <v>24</v>
      </c>
      <c r="F31" s="36">
        <v>441.37432643747377</v>
      </c>
      <c r="G31" s="36">
        <v>443.5211639336855</v>
      </c>
      <c r="H31" s="36">
        <v>442.39743575252106</v>
      </c>
      <c r="I31" s="36">
        <v>519.10907800851635</v>
      </c>
      <c r="J31" s="36">
        <v>425.68656369537428</v>
      </c>
    </row>
    <row r="32" spans="1:11" ht="20.25" customHeight="1">
      <c r="A32" s="12"/>
      <c r="B32" s="32"/>
      <c r="C32" s="16"/>
      <c r="D32" s="16" t="s">
        <v>118</v>
      </c>
      <c r="E32" s="21" t="s">
        <v>24</v>
      </c>
      <c r="F32" s="36">
        <v>471.1329412665882</v>
      </c>
      <c r="G32" s="36">
        <v>465.98025511397731</v>
      </c>
      <c r="H32" s="36">
        <v>480.19315517695628</v>
      </c>
      <c r="I32" s="36">
        <v>443.12133023476645</v>
      </c>
      <c r="J32" s="36">
        <v>425.68656369537428</v>
      </c>
    </row>
    <row r="33" spans="1:10" ht="20.25" customHeight="1">
      <c r="A33" s="12"/>
      <c r="B33" s="30" t="s">
        <v>117</v>
      </c>
      <c r="C33" s="30"/>
      <c r="D33" s="30"/>
      <c r="E33" s="39" t="s">
        <v>2</v>
      </c>
      <c r="F33" s="36">
        <v>31.44</v>
      </c>
      <c r="G33" s="36">
        <v>34.700000000000003</v>
      </c>
      <c r="H33" s="36">
        <v>36.012103622838758</v>
      </c>
      <c r="I33" s="36">
        <v>36.453010619834998</v>
      </c>
      <c r="J33" s="36">
        <v>36.5</v>
      </c>
    </row>
    <row r="34" spans="1:10" ht="20.25" customHeight="1">
      <c r="A34" s="12"/>
      <c r="B34" s="30" t="s">
        <v>116</v>
      </c>
      <c r="C34" s="30"/>
      <c r="D34" s="30"/>
      <c r="E34" s="39" t="s">
        <v>24</v>
      </c>
      <c r="F34" s="31">
        <v>2.0637203396790142</v>
      </c>
      <c r="G34" s="31">
        <v>2.3691511681507582</v>
      </c>
      <c r="H34" s="31">
        <v>2.4124364062086134</v>
      </c>
      <c r="I34" s="31">
        <v>2.3582201747714153</v>
      </c>
      <c r="J34" s="31">
        <v>2.3466760634236863</v>
      </c>
    </row>
    <row r="35" spans="1:10" ht="20.25" customHeight="1">
      <c r="A35" s="12"/>
      <c r="B35" s="30" t="s">
        <v>115</v>
      </c>
      <c r="C35" s="30"/>
      <c r="D35" s="30"/>
      <c r="E35" s="39" t="s">
        <v>24</v>
      </c>
      <c r="F35" s="31">
        <v>0.96252594250214374</v>
      </c>
      <c r="G35" s="31">
        <v>1.7452807193629349</v>
      </c>
      <c r="H35" s="31">
        <v>2.2518344415725915</v>
      </c>
      <c r="I35" s="31">
        <v>1.4806849540226079</v>
      </c>
      <c r="J35" s="31">
        <v>1.4968851938329912</v>
      </c>
    </row>
    <row r="36" spans="1:10" ht="20.25" customHeight="1">
      <c r="A36" s="12" t="s">
        <v>114</v>
      </c>
      <c r="B36" s="32"/>
      <c r="C36" s="17"/>
      <c r="D36" s="16"/>
      <c r="E36" s="21"/>
      <c r="F36" s="36"/>
      <c r="G36" s="36"/>
      <c r="H36" s="36"/>
      <c r="I36" s="36"/>
      <c r="J36" s="22"/>
    </row>
    <row r="37" spans="1:10" ht="20.25" customHeight="1">
      <c r="A37" s="12"/>
      <c r="B37" s="16" t="s">
        <v>113</v>
      </c>
      <c r="C37" s="17"/>
      <c r="D37" s="16"/>
      <c r="E37" s="21" t="s">
        <v>31</v>
      </c>
      <c r="F37" s="20">
        <v>248416.47841000001</v>
      </c>
      <c r="G37" s="20">
        <v>274963.62633</v>
      </c>
      <c r="H37" s="20">
        <v>313204.57056304591</v>
      </c>
      <c r="I37" s="20">
        <v>358237.07650479092</v>
      </c>
      <c r="J37" s="20">
        <v>395591.03274222062</v>
      </c>
    </row>
    <row r="38" spans="1:10" ht="20.25" customHeight="1">
      <c r="A38" s="12"/>
      <c r="B38" s="17"/>
      <c r="C38" s="18"/>
      <c r="D38" s="16" t="s">
        <v>109</v>
      </c>
      <c r="E38" s="21" t="s">
        <v>24</v>
      </c>
      <c r="F38" s="20">
        <v>11762.40812</v>
      </c>
      <c r="G38" s="20">
        <v>12759.98235</v>
      </c>
      <c r="H38" s="20">
        <v>294537.11494145793</v>
      </c>
      <c r="I38" s="20">
        <v>13185.9716023417</v>
      </c>
      <c r="J38" s="20">
        <v>208052.6308558849</v>
      </c>
    </row>
    <row r="39" spans="1:10" ht="20.25" customHeight="1">
      <c r="A39" s="12"/>
      <c r="B39" s="17"/>
      <c r="C39" s="18"/>
      <c r="D39" s="16" t="s">
        <v>108</v>
      </c>
      <c r="E39" s="21" t="s">
        <v>24</v>
      </c>
      <c r="F39" s="20">
        <v>117173.3107</v>
      </c>
      <c r="G39" s="20">
        <v>132992.47890000002</v>
      </c>
      <c r="H39" s="20">
        <v>12547.032870682997</v>
      </c>
      <c r="I39" s="20">
        <v>188647.79189781449</v>
      </c>
      <c r="J39" s="20">
        <v>152281.6779098766</v>
      </c>
    </row>
    <row r="40" spans="1:10" ht="20.25" customHeight="1">
      <c r="A40" s="12"/>
      <c r="B40" s="17"/>
      <c r="C40" s="18"/>
      <c r="D40" s="16" t="s">
        <v>107</v>
      </c>
      <c r="E40" s="21" t="s">
        <v>24</v>
      </c>
      <c r="F40" s="20">
        <v>102750.3</v>
      </c>
      <c r="G40" s="20">
        <v>110386</v>
      </c>
      <c r="H40" s="20">
        <v>121025.32863722283</v>
      </c>
      <c r="I40" s="20">
        <v>135620.58886564712</v>
      </c>
      <c r="J40" s="20">
        <v>152281.6779098766</v>
      </c>
    </row>
    <row r="41" spans="1:10" ht="20.25" customHeight="1">
      <c r="A41" s="12"/>
      <c r="B41" s="17"/>
      <c r="C41" s="18"/>
      <c r="D41" s="16" t="s">
        <v>106</v>
      </c>
      <c r="E41" s="21" t="s">
        <v>24</v>
      </c>
      <c r="F41" s="20">
        <v>15032.8</v>
      </c>
      <c r="G41" s="20">
        <v>16690.599999999999</v>
      </c>
      <c r="H41" s="20">
        <v>18667.455621588</v>
      </c>
      <c r="I41" s="20">
        <v>20782.7241389876</v>
      </c>
      <c r="J41" s="20">
        <v>21571.454961941112</v>
      </c>
    </row>
    <row r="42" spans="1:10" ht="20.25" customHeight="1">
      <c r="A42" s="12"/>
      <c r="B42" s="16" t="s">
        <v>112</v>
      </c>
      <c r="C42" s="16"/>
      <c r="D42" s="16"/>
      <c r="E42" s="21" t="s">
        <v>2</v>
      </c>
      <c r="F42" s="36">
        <v>100</v>
      </c>
      <c r="G42" s="36">
        <v>100</v>
      </c>
      <c r="H42" s="36">
        <v>100</v>
      </c>
      <c r="I42" s="36">
        <v>100</v>
      </c>
      <c r="J42" s="22">
        <v>100</v>
      </c>
    </row>
    <row r="43" spans="1:10" ht="20.25" customHeight="1">
      <c r="A43" s="12"/>
      <c r="B43" s="17"/>
      <c r="C43" s="18"/>
      <c r="D43" s="16" t="s">
        <v>109</v>
      </c>
      <c r="E43" s="21" t="s">
        <v>24</v>
      </c>
      <c r="F43" s="31">
        <v>4.7349548610002774</v>
      </c>
      <c r="G43" s="31">
        <v>4.6406073851695551</v>
      </c>
      <c r="H43" s="31">
        <v>94.039852104319678</v>
      </c>
      <c r="I43" s="31">
        <v>3.6807947773003211</v>
      </c>
      <c r="J43" s="31">
        <v>3.4594487442377759</v>
      </c>
    </row>
    <row r="44" spans="1:10" ht="20.25" customHeight="1">
      <c r="A44" s="12"/>
      <c r="B44" s="17"/>
      <c r="C44" s="18"/>
      <c r="D44" s="16" t="s">
        <v>108</v>
      </c>
      <c r="E44" s="21" t="s">
        <v>24</v>
      </c>
      <c r="F44" s="31">
        <v>47.168091042096982</v>
      </c>
      <c r="G44" s="31">
        <v>48.367298858790846</v>
      </c>
      <c r="H44" s="31">
        <v>4.006018446067781</v>
      </c>
      <c r="I44" s="31">
        <v>52.660041148837259</v>
      </c>
      <c r="J44" s="31">
        <v>52.592858188334738</v>
      </c>
    </row>
    <row r="45" spans="1:10" ht="20.25" customHeight="1">
      <c r="A45" s="12"/>
      <c r="B45" s="17"/>
      <c r="C45" s="18"/>
      <c r="D45" s="16" t="s">
        <v>107</v>
      </c>
      <c r="E45" s="21" t="s">
        <v>24</v>
      </c>
      <c r="F45" s="31">
        <v>41.362111184273111</v>
      </c>
      <c r="G45" s="31">
        <v>40.145673619942471</v>
      </c>
      <c r="H45" s="31">
        <v>38.640984203920254</v>
      </c>
      <c r="I45" s="31">
        <v>37.857775691130449</v>
      </c>
      <c r="J45" s="31">
        <v>38.494724426452827</v>
      </c>
    </row>
    <row r="46" spans="1:10" ht="20.25" customHeight="1">
      <c r="A46" s="12"/>
      <c r="B46" s="17"/>
      <c r="C46" s="18"/>
      <c r="D46" s="16" t="s">
        <v>106</v>
      </c>
      <c r="E46" s="21" t="s">
        <v>24</v>
      </c>
      <c r="F46" s="31">
        <v>6.0514504094970114</v>
      </c>
      <c r="G46" s="31">
        <v>6.0701119718171848</v>
      </c>
      <c r="H46" s="31">
        <v>5.9601478956803318</v>
      </c>
      <c r="I46" s="31">
        <v>5.8013883827319752</v>
      </c>
      <c r="J46" s="31">
        <v>5.4529686409746656</v>
      </c>
    </row>
    <row r="47" spans="1:10" ht="20.25" customHeight="1">
      <c r="A47" s="12"/>
      <c r="B47" s="16" t="s">
        <v>111</v>
      </c>
      <c r="C47" s="17"/>
      <c r="D47" s="16"/>
      <c r="E47" s="21" t="s">
        <v>31</v>
      </c>
      <c r="F47" s="20">
        <v>171124.13542999999</v>
      </c>
      <c r="G47" s="20">
        <v>189286.29508000001</v>
      </c>
      <c r="H47" s="20">
        <v>213619.85832873487</v>
      </c>
      <c r="I47" s="20">
        <v>235801.73362365246</v>
      </c>
      <c r="J47" s="20">
        <v>7622.2538472779997</v>
      </c>
    </row>
    <row r="48" spans="1:10" ht="20.25" customHeight="1">
      <c r="A48" s="12"/>
      <c r="B48" s="17"/>
      <c r="C48" s="18"/>
      <c r="D48" s="16" t="s">
        <v>109</v>
      </c>
      <c r="E48" s="21" t="s">
        <v>24</v>
      </c>
      <c r="F48" s="20">
        <v>160488.57550000001</v>
      </c>
      <c r="G48" s="20">
        <v>177514.83871000001</v>
      </c>
      <c r="H48" s="20">
        <v>7447.8999962990001</v>
      </c>
      <c r="I48" s="20">
        <v>7538.5064876518991</v>
      </c>
      <c r="J48" s="20">
        <v>143768.39236633619</v>
      </c>
    </row>
    <row r="49" spans="1:10" ht="20.25" customHeight="1">
      <c r="A49" s="12"/>
      <c r="B49" s="17"/>
      <c r="C49" s="18"/>
      <c r="D49" s="16" t="s">
        <v>108</v>
      </c>
      <c r="E49" s="21" t="s">
        <v>24</v>
      </c>
      <c r="F49" s="20">
        <v>7172.5823399999999</v>
      </c>
      <c r="G49" s="20">
        <v>7344.3713799999996</v>
      </c>
      <c r="H49" s="20">
        <v>114746.57255649999</v>
      </c>
      <c r="I49" s="20">
        <v>128556.2068513803</v>
      </c>
      <c r="J49" s="20">
        <v>94089.685087825288</v>
      </c>
    </row>
    <row r="50" spans="1:10" ht="20.25" customHeight="1">
      <c r="A50" s="12"/>
      <c r="B50" s="17"/>
      <c r="C50" s="18"/>
      <c r="D50" s="16" t="s">
        <v>107</v>
      </c>
      <c r="E50" s="21" t="s">
        <v>24</v>
      </c>
      <c r="F50" s="20">
        <v>69924.867299999998</v>
      </c>
      <c r="G50" s="20">
        <v>74475.609260000012</v>
      </c>
      <c r="H50" s="20">
        <v>78450.635616445026</v>
      </c>
      <c r="I50" s="20">
        <v>85806.082915289429</v>
      </c>
      <c r="J50" s="20">
        <v>94089.685087825288</v>
      </c>
    </row>
    <row r="51" spans="1:10" ht="20.25" customHeight="1">
      <c r="A51" s="12"/>
      <c r="B51" s="17"/>
      <c r="C51" s="18"/>
      <c r="D51" s="16" t="s">
        <v>106</v>
      </c>
      <c r="E51" s="21" t="s">
        <v>24</v>
      </c>
      <c r="F51" s="20">
        <v>10635.559929999999</v>
      </c>
      <c r="G51" s="20">
        <v>11771.456380000001</v>
      </c>
      <c r="H51" s="20">
        <v>12974.750159490884</v>
      </c>
      <c r="I51" s="20">
        <v>13900.937369330857</v>
      </c>
      <c r="J51" s="20">
        <v>14403.058288055177</v>
      </c>
    </row>
    <row r="52" spans="1:10" ht="20.25" customHeight="1">
      <c r="A52" s="12"/>
      <c r="B52" s="16" t="s">
        <v>110</v>
      </c>
      <c r="C52" s="17"/>
      <c r="D52" s="16"/>
      <c r="E52" s="21" t="s">
        <v>2</v>
      </c>
      <c r="F52" s="31">
        <v>117.40769666348434</v>
      </c>
      <c r="G52" s="31">
        <v>110.81566903756843</v>
      </c>
      <c r="H52" s="31">
        <v>112.37744215543066</v>
      </c>
      <c r="I52" s="31">
        <v>112.31528523325775</v>
      </c>
      <c r="J52" s="31">
        <v>101.10900335619435</v>
      </c>
    </row>
    <row r="53" spans="1:10" ht="20.25" customHeight="1">
      <c r="A53" s="12"/>
      <c r="B53" s="17"/>
      <c r="C53" s="18"/>
      <c r="D53" s="16" t="s">
        <v>109</v>
      </c>
      <c r="E53" s="21" t="s">
        <v>24</v>
      </c>
      <c r="F53" s="31">
        <v>101.54168495264521</v>
      </c>
      <c r="G53" s="31">
        <v>102.39522627777933</v>
      </c>
      <c r="H53" s="31">
        <v>101.48548554000327</v>
      </c>
      <c r="I53" s="31">
        <v>101.21376495387962</v>
      </c>
      <c r="J53" s="31">
        <v>111.56482128705294</v>
      </c>
    </row>
    <row r="54" spans="1:10" ht="20.25" customHeight="1">
      <c r="A54" s="12"/>
      <c r="B54" s="17"/>
      <c r="C54" s="18"/>
      <c r="D54" s="16" t="s">
        <v>108</v>
      </c>
      <c r="E54" s="21" t="s">
        <v>24</v>
      </c>
      <c r="F54" s="31">
        <v>125.21339326213349</v>
      </c>
      <c r="G54" s="31">
        <v>115.75919099918374</v>
      </c>
      <c r="H54" s="31">
        <v>119.04342913808239</v>
      </c>
      <c r="I54" s="31">
        <v>115.57440481896633</v>
      </c>
      <c r="J54" s="31">
        <v>110.0173103199195</v>
      </c>
    </row>
    <row r="55" spans="1:10" ht="20.25" customHeight="1">
      <c r="A55" s="12"/>
      <c r="B55" s="17"/>
      <c r="C55" s="18"/>
      <c r="D55" s="16" t="s">
        <v>107</v>
      </c>
      <c r="E55" s="21" t="s">
        <v>24</v>
      </c>
      <c r="F55" s="31">
        <v>111.54070511677949</v>
      </c>
      <c r="G55" s="31">
        <v>105.70885673236303</v>
      </c>
      <c r="H55" s="31">
        <v>105.13160552835295</v>
      </c>
      <c r="I55" s="31">
        <v>109.05703716733841</v>
      </c>
      <c r="J55" s="31">
        <v>110.0173103199195</v>
      </c>
    </row>
    <row r="56" spans="1:10" ht="20.25" customHeight="1">
      <c r="A56" s="12"/>
      <c r="B56" s="17"/>
      <c r="C56" s="18"/>
      <c r="D56" s="16" t="s">
        <v>106</v>
      </c>
      <c r="E56" s="21" t="s">
        <v>24</v>
      </c>
      <c r="F56" s="31">
        <v>111.55260758857</v>
      </c>
      <c r="G56" s="31">
        <v>110.02836799489</v>
      </c>
      <c r="H56" s="31">
        <v>108.20854747554083</v>
      </c>
      <c r="I56" s="31">
        <v>109.56546536362796</v>
      </c>
      <c r="J56" s="31">
        <v>105.82868478253225</v>
      </c>
    </row>
    <row r="57" spans="1:10" ht="20.25" customHeight="1">
      <c r="A57" s="12"/>
      <c r="B57" s="16" t="s">
        <v>105</v>
      </c>
      <c r="C57" s="16"/>
      <c r="D57" s="16"/>
      <c r="E57" s="21" t="s">
        <v>104</v>
      </c>
      <c r="F57" s="36">
        <v>122.17716599745826</v>
      </c>
      <c r="G57" s="36">
        <v>133.90046879707006</v>
      </c>
      <c r="H57" s="36">
        <v>151.13220796370751</v>
      </c>
      <c r="I57" s="36">
        <v>171.56767337929912</v>
      </c>
      <c r="J57" s="36">
        <f>J37/J19</f>
        <v>187.92691051902477</v>
      </c>
    </row>
    <row r="58" spans="1:10" ht="20.25" customHeight="1">
      <c r="A58" s="12" t="s">
        <v>103</v>
      </c>
      <c r="B58" s="37"/>
      <c r="C58" s="16"/>
      <c r="D58" s="16"/>
      <c r="E58" s="21"/>
      <c r="F58" s="36"/>
      <c r="G58" s="36"/>
      <c r="H58" s="36"/>
      <c r="I58" s="36"/>
      <c r="J58" s="36"/>
    </row>
    <row r="59" spans="1:10" ht="20.25" customHeight="1">
      <c r="A59" s="30"/>
      <c r="B59" s="16" t="s">
        <v>102</v>
      </c>
      <c r="C59" s="16"/>
      <c r="D59" s="16"/>
      <c r="E59" s="21" t="s">
        <v>31</v>
      </c>
      <c r="F59" s="20">
        <v>86625.027000000002</v>
      </c>
      <c r="G59" s="20">
        <v>80446.471000000005</v>
      </c>
      <c r="H59" s="20">
        <v>94326.764999999999</v>
      </c>
      <c r="I59" s="20">
        <v>104806.19899999999</v>
      </c>
      <c r="J59" s="20">
        <v>101329.47199999999</v>
      </c>
    </row>
    <row r="60" spans="1:10" ht="20.25" customHeight="1">
      <c r="A60" s="41"/>
      <c r="B60" s="17"/>
      <c r="C60" s="17"/>
      <c r="D60" s="17" t="s">
        <v>98</v>
      </c>
      <c r="E60" s="40"/>
      <c r="F60" s="36"/>
      <c r="G60" s="36"/>
      <c r="H60" s="36"/>
      <c r="I60" s="36"/>
      <c r="J60" s="22"/>
    </row>
    <row r="61" spans="1:10" ht="20.25" customHeight="1">
      <c r="A61" s="30"/>
      <c r="B61" s="16"/>
      <c r="C61" s="16"/>
      <c r="D61" s="16" t="s">
        <v>101</v>
      </c>
      <c r="E61" s="21" t="s">
        <v>67</v>
      </c>
      <c r="F61" s="20">
        <v>27015.844000000001</v>
      </c>
      <c r="G61" s="20">
        <v>32733.471000000001</v>
      </c>
      <c r="H61" s="20">
        <v>36289.194000000003</v>
      </c>
      <c r="I61" s="20">
        <v>36978.144</v>
      </c>
      <c r="J61" s="20">
        <v>43471.559000000001</v>
      </c>
    </row>
    <row r="62" spans="1:10" ht="20.25" customHeight="1">
      <c r="A62" s="30"/>
      <c r="B62" s="16"/>
      <c r="C62" s="16"/>
      <c r="D62" s="16" t="s">
        <v>100</v>
      </c>
      <c r="E62" s="21" t="s">
        <v>67</v>
      </c>
      <c r="F62" s="20">
        <v>59598.783000000003</v>
      </c>
      <c r="G62" s="20">
        <v>47703.074000000001</v>
      </c>
      <c r="H62" s="20">
        <v>57863.478000000003</v>
      </c>
      <c r="I62" s="20">
        <v>67685.13</v>
      </c>
      <c r="J62" s="20">
        <v>57403.519999999997</v>
      </c>
    </row>
    <row r="63" spans="1:10" ht="20.25" customHeight="1">
      <c r="A63" s="30"/>
      <c r="B63" s="16" t="s">
        <v>99</v>
      </c>
      <c r="C63" s="16"/>
      <c r="D63" s="16"/>
      <c r="E63" s="21" t="s">
        <v>31</v>
      </c>
      <c r="F63" s="20">
        <v>41373.133999999998</v>
      </c>
      <c r="G63" s="20">
        <v>46960.030000000006</v>
      </c>
      <c r="H63" s="20">
        <v>53028.775000000001</v>
      </c>
      <c r="I63" s="20">
        <v>58896.875</v>
      </c>
      <c r="J63" s="20">
        <v>50690.319417400002</v>
      </c>
    </row>
    <row r="64" spans="1:10" ht="20.25" customHeight="1">
      <c r="A64" s="41"/>
      <c r="B64" s="17"/>
      <c r="C64" s="17"/>
      <c r="D64" s="17" t="s">
        <v>98</v>
      </c>
      <c r="E64" s="40"/>
      <c r="F64" s="36"/>
      <c r="G64" s="36"/>
      <c r="H64" s="36"/>
      <c r="I64" s="36"/>
      <c r="J64" s="22"/>
    </row>
    <row r="65" spans="1:10" ht="20.25" customHeight="1">
      <c r="A65" s="30"/>
      <c r="B65" s="16"/>
      <c r="C65" s="16"/>
      <c r="D65" s="16" t="s">
        <v>97</v>
      </c>
      <c r="E65" s="21" t="s">
        <v>67</v>
      </c>
      <c r="F65" s="20">
        <v>12727.124</v>
      </c>
      <c r="G65" s="20">
        <v>11802.85</v>
      </c>
      <c r="H65" s="20">
        <v>14378.835999999999</v>
      </c>
      <c r="I65" s="20">
        <v>13073.093999999999</v>
      </c>
      <c r="J65" s="20">
        <v>19357.854317781002</v>
      </c>
    </row>
    <row r="66" spans="1:10" ht="20.25" customHeight="1">
      <c r="A66" s="30"/>
      <c r="B66" s="16"/>
      <c r="C66" s="16"/>
      <c r="D66" s="16" t="s">
        <v>96</v>
      </c>
      <c r="E66" s="21" t="s">
        <v>67</v>
      </c>
      <c r="F66" s="20">
        <v>11662.651</v>
      </c>
      <c r="G66" s="20">
        <v>12187.612000000001</v>
      </c>
      <c r="H66" s="20">
        <v>12850.348</v>
      </c>
      <c r="I66" s="20">
        <v>13465.07</v>
      </c>
      <c r="J66" s="20">
        <v>16232.288189527999</v>
      </c>
    </row>
    <row r="67" spans="1:10" ht="20.25" customHeight="1">
      <c r="A67" s="12" t="s">
        <v>95</v>
      </c>
      <c r="B67" s="32"/>
      <c r="C67" s="16"/>
      <c r="D67" s="16"/>
      <c r="E67" s="21"/>
      <c r="F67" s="36"/>
      <c r="G67" s="36"/>
      <c r="H67" s="36"/>
      <c r="I67" s="36"/>
      <c r="J67" s="22"/>
    </row>
    <row r="68" spans="1:10" ht="20.25" customHeight="1">
      <c r="A68" s="30"/>
      <c r="B68" s="16" t="s">
        <v>94</v>
      </c>
      <c r="C68" s="16"/>
      <c r="D68" s="16"/>
      <c r="E68" s="21" t="s">
        <v>93</v>
      </c>
      <c r="F68" s="20">
        <v>16012</v>
      </c>
      <c r="G68" s="20">
        <v>15733</v>
      </c>
      <c r="H68" s="20">
        <v>17500</v>
      </c>
      <c r="I68" s="20">
        <v>17481</v>
      </c>
      <c r="J68" s="22"/>
    </row>
    <row r="69" spans="1:10" ht="20.25" customHeight="1">
      <c r="A69" s="30"/>
      <c r="B69" s="16" t="s">
        <v>92</v>
      </c>
      <c r="C69" s="16"/>
      <c r="D69" s="16"/>
      <c r="E69" s="21" t="s">
        <v>16</v>
      </c>
      <c r="F69" s="20">
        <v>482603</v>
      </c>
      <c r="G69" s="20">
        <v>485274</v>
      </c>
      <c r="H69" s="20">
        <v>513121</v>
      </c>
      <c r="I69" s="20">
        <v>529118</v>
      </c>
      <c r="J69" s="22"/>
    </row>
    <row r="70" spans="1:10" ht="20.25" customHeight="1">
      <c r="A70" s="30"/>
      <c r="B70" s="16" t="s">
        <v>91</v>
      </c>
      <c r="C70" s="16"/>
      <c r="D70" s="16"/>
      <c r="E70" s="39" t="s">
        <v>31</v>
      </c>
      <c r="F70" s="20">
        <v>829641.4826799999</v>
      </c>
      <c r="G70" s="20">
        <v>935613.84754999995</v>
      </c>
      <c r="H70" s="20">
        <v>1050291</v>
      </c>
      <c r="I70" s="20">
        <v>1178748</v>
      </c>
      <c r="J70" s="22"/>
    </row>
    <row r="71" spans="1:10" ht="20.25" customHeight="1">
      <c r="A71" s="30"/>
      <c r="B71" s="16" t="s">
        <v>90</v>
      </c>
      <c r="C71" s="16"/>
      <c r="D71" s="16"/>
      <c r="E71" s="39" t="s">
        <v>24</v>
      </c>
      <c r="F71" s="20">
        <v>414507.87786000001</v>
      </c>
      <c r="G71" s="20">
        <v>441983.3</v>
      </c>
      <c r="H71" s="20">
        <v>491550.9</v>
      </c>
      <c r="I71" s="20">
        <v>548896.69999999995</v>
      </c>
      <c r="J71" s="22"/>
    </row>
    <row r="72" spans="1:10" ht="20.25" customHeight="1">
      <c r="A72" s="30"/>
      <c r="B72" s="16" t="s">
        <v>89</v>
      </c>
      <c r="C72" s="16"/>
      <c r="D72" s="16"/>
      <c r="E72" s="39" t="s">
        <v>24</v>
      </c>
      <c r="F72" s="20">
        <v>859475.70349999995</v>
      </c>
      <c r="G72" s="20">
        <v>991675.99</v>
      </c>
      <c r="H72" s="20">
        <v>1114661</v>
      </c>
      <c r="I72" s="20">
        <v>1263181</v>
      </c>
      <c r="J72" s="22"/>
    </row>
    <row r="73" spans="1:10" ht="20.25" customHeight="1">
      <c r="A73" s="30"/>
      <c r="B73" s="16" t="s">
        <v>88</v>
      </c>
      <c r="C73" s="16"/>
      <c r="D73" s="16"/>
      <c r="E73" s="39" t="s">
        <v>24</v>
      </c>
      <c r="F73" s="20">
        <v>48637.637940000001</v>
      </c>
      <c r="G73" s="20">
        <v>52664.613600000004</v>
      </c>
      <c r="H73" s="20">
        <v>63571.209000000003</v>
      </c>
      <c r="I73" s="20">
        <v>72475.623000000007</v>
      </c>
      <c r="J73" s="22"/>
    </row>
    <row r="74" spans="1:10" ht="20.25" customHeight="1">
      <c r="A74" s="30"/>
      <c r="B74" s="16" t="s">
        <v>87</v>
      </c>
      <c r="C74" s="16"/>
      <c r="D74" s="16"/>
      <c r="E74" s="21" t="s">
        <v>4</v>
      </c>
      <c r="F74" s="20">
        <v>8198.5300000000007</v>
      </c>
      <c r="G74" s="20">
        <v>9213.51</v>
      </c>
      <c r="H74" s="20">
        <v>10621.447</v>
      </c>
      <c r="I74" s="20">
        <v>11674.391</v>
      </c>
      <c r="J74" s="22"/>
    </row>
    <row r="75" spans="1:10" ht="20.25" customHeight="1">
      <c r="A75" s="30"/>
      <c r="B75" s="16" t="s">
        <v>86</v>
      </c>
      <c r="C75" s="16"/>
      <c r="D75" s="16"/>
      <c r="E75" s="21" t="s">
        <v>31</v>
      </c>
      <c r="F75" s="20">
        <v>15320.94925</v>
      </c>
      <c r="G75" s="20">
        <v>8001.01</v>
      </c>
      <c r="H75" s="20">
        <v>5332.8040000000001</v>
      </c>
      <c r="I75" s="20">
        <v>2305.915</v>
      </c>
      <c r="J75" s="22"/>
    </row>
    <row r="76" spans="1:10" ht="20.25" customHeight="1">
      <c r="A76" s="12" t="s">
        <v>85</v>
      </c>
      <c r="B76" s="16"/>
      <c r="C76" s="16"/>
      <c r="D76" s="16"/>
      <c r="E76" s="21"/>
      <c r="F76" s="36"/>
      <c r="G76" s="36"/>
      <c r="H76" s="36"/>
      <c r="I76" s="36"/>
      <c r="J76" s="22"/>
    </row>
    <row r="77" spans="1:10" ht="20.25" customHeight="1">
      <c r="A77" s="30"/>
      <c r="B77" s="16" t="s">
        <v>84</v>
      </c>
      <c r="C77" s="16"/>
      <c r="D77" s="16"/>
      <c r="E77" s="21" t="s">
        <v>83</v>
      </c>
      <c r="F77" s="20">
        <v>273</v>
      </c>
      <c r="G77" s="20">
        <v>242</v>
      </c>
      <c r="H77" s="20">
        <v>246</v>
      </c>
      <c r="I77" s="20">
        <v>240</v>
      </c>
      <c r="J77" s="22"/>
    </row>
    <row r="78" spans="1:10" ht="20.25" customHeight="1">
      <c r="A78" s="30"/>
      <c r="B78" s="16" t="s">
        <v>82</v>
      </c>
      <c r="C78" s="16"/>
      <c r="D78" s="16"/>
      <c r="E78" s="21" t="s">
        <v>16</v>
      </c>
      <c r="F78" s="20">
        <v>3635</v>
      </c>
      <c r="G78" s="20">
        <v>3054</v>
      </c>
      <c r="H78" s="20">
        <v>2746</v>
      </c>
      <c r="I78" s="20">
        <v>2818</v>
      </c>
      <c r="J78" s="22"/>
    </row>
    <row r="79" spans="1:10" ht="20.25" customHeight="1">
      <c r="A79" s="30"/>
      <c r="B79" s="16" t="s">
        <v>81</v>
      </c>
      <c r="C79" s="16"/>
      <c r="D79" s="16"/>
      <c r="E79" s="21" t="s">
        <v>11</v>
      </c>
      <c r="F79" s="20">
        <v>98337</v>
      </c>
      <c r="G79" s="20">
        <v>102471</v>
      </c>
      <c r="H79" s="20">
        <v>97740</v>
      </c>
      <c r="I79" s="20">
        <v>101395</v>
      </c>
      <c r="J79" s="22"/>
    </row>
    <row r="80" spans="1:10" ht="20.25" customHeight="1">
      <c r="A80" s="30"/>
      <c r="B80" s="16" t="s">
        <v>80</v>
      </c>
      <c r="C80" s="16"/>
      <c r="D80" s="16"/>
      <c r="E80" s="21" t="s">
        <v>16</v>
      </c>
      <c r="F80" s="20">
        <v>150937</v>
      </c>
      <c r="G80" s="20">
        <v>158460</v>
      </c>
      <c r="H80" s="20">
        <v>151833</v>
      </c>
      <c r="I80" s="20">
        <v>162464</v>
      </c>
      <c r="J80" s="22"/>
    </row>
    <row r="81" spans="1:11" ht="20.25" customHeight="1">
      <c r="A81" s="12" t="s">
        <v>79</v>
      </c>
      <c r="B81" s="32"/>
      <c r="C81" s="16"/>
      <c r="D81" s="16"/>
      <c r="E81" s="21"/>
      <c r="F81" s="36"/>
      <c r="G81" s="36"/>
      <c r="H81" s="36"/>
      <c r="I81" s="36"/>
      <c r="J81" s="22"/>
    </row>
    <row r="82" spans="1:11" ht="20.25" customHeight="1">
      <c r="A82" s="12"/>
      <c r="B82" s="16" t="s">
        <v>78</v>
      </c>
      <c r="C82" s="16"/>
      <c r="D82" s="16"/>
      <c r="E82" s="21" t="s">
        <v>31</v>
      </c>
      <c r="F82" s="20">
        <v>150615.88936</v>
      </c>
      <c r="G82" s="20">
        <v>132669.853</v>
      </c>
      <c r="H82" s="20">
        <v>156222.92046199998</v>
      </c>
      <c r="I82" s="20">
        <v>181455.32060999997</v>
      </c>
      <c r="J82" s="20">
        <v>192101.03982792387</v>
      </c>
    </row>
    <row r="83" spans="1:11" ht="20.25" customHeight="1">
      <c r="A83" s="12"/>
      <c r="B83" s="16" t="s">
        <v>77</v>
      </c>
      <c r="C83" s="16"/>
      <c r="D83" s="16"/>
      <c r="E83" s="21" t="s">
        <v>2</v>
      </c>
      <c r="F83" s="36">
        <v>60.630393894971569</v>
      </c>
      <c r="G83" s="36">
        <v>48.249964830175436</v>
      </c>
      <c r="H83" s="36">
        <v>49.878876346267553</v>
      </c>
      <c r="I83" s="36">
        <f>I82/I37*100</f>
        <v>50.652300532486414</v>
      </c>
      <c r="J83" s="36">
        <f>J82/J37*100</f>
        <v>48.560514250357862</v>
      </c>
    </row>
    <row r="84" spans="1:11" ht="20.25" customHeight="1">
      <c r="A84" s="12"/>
      <c r="B84" s="16" t="s">
        <v>76</v>
      </c>
      <c r="C84" s="16"/>
      <c r="D84" s="16"/>
      <c r="E84" s="21"/>
      <c r="F84" s="36"/>
      <c r="G84" s="36"/>
      <c r="H84" s="36"/>
      <c r="I84" s="36"/>
      <c r="J84" s="22"/>
    </row>
    <row r="85" spans="1:11" ht="20.25" customHeight="1">
      <c r="A85" s="12"/>
      <c r="B85" s="32"/>
      <c r="C85" s="17"/>
      <c r="D85" s="16" t="s">
        <v>75</v>
      </c>
      <c r="E85" s="21" t="s">
        <v>74</v>
      </c>
      <c r="F85" s="20">
        <v>93</v>
      </c>
      <c r="G85" s="20">
        <v>76</v>
      </c>
      <c r="H85" s="20">
        <v>53</v>
      </c>
      <c r="I85" s="20">
        <v>89</v>
      </c>
      <c r="J85" s="20">
        <v>120</v>
      </c>
    </row>
    <row r="86" spans="1:11" ht="20.25" customHeight="1">
      <c r="A86" s="12"/>
      <c r="B86" s="32"/>
      <c r="C86" s="17"/>
      <c r="D86" s="16" t="s">
        <v>73</v>
      </c>
      <c r="E86" s="21" t="s">
        <v>72</v>
      </c>
      <c r="F86" s="20">
        <v>1392.7608314069275</v>
      </c>
      <c r="G86" s="20">
        <v>1633.1204411759659</v>
      </c>
      <c r="H86" s="20">
        <v>5298.2927807630431</v>
      </c>
      <c r="I86" s="20">
        <v>2082.8626100500001</v>
      </c>
      <c r="J86" s="20">
        <v>3623.22</v>
      </c>
    </row>
    <row r="87" spans="1:11" ht="20.25" customHeight="1">
      <c r="A87" s="30"/>
      <c r="B87" s="16" t="s">
        <v>71</v>
      </c>
      <c r="C87" s="16"/>
      <c r="D87" s="16"/>
      <c r="E87" s="21"/>
      <c r="F87" s="36"/>
      <c r="G87" s="36"/>
      <c r="H87" s="36"/>
      <c r="I87" s="36"/>
      <c r="J87" s="22"/>
    </row>
    <row r="88" spans="1:11" ht="20.25" customHeight="1">
      <c r="A88" s="12"/>
      <c r="B88" s="32"/>
      <c r="C88" s="38"/>
      <c r="D88" s="38" t="s">
        <v>70</v>
      </c>
      <c r="E88" s="21" t="s">
        <v>69</v>
      </c>
      <c r="F88" s="20">
        <v>2760.7939999999999</v>
      </c>
      <c r="G88" s="20">
        <v>2637.9303771969694</v>
      </c>
      <c r="H88" s="20">
        <v>2717.9950200000007</v>
      </c>
      <c r="I88" s="20">
        <v>2848.3999999999996</v>
      </c>
      <c r="J88" s="20">
        <v>2158.4</v>
      </c>
    </row>
    <row r="89" spans="1:11" ht="26.25" customHeight="1">
      <c r="A89" s="12"/>
      <c r="B89" s="32"/>
      <c r="C89" s="38"/>
      <c r="D89" s="38" t="s">
        <v>68</v>
      </c>
      <c r="E89" s="21" t="s">
        <v>67</v>
      </c>
      <c r="F89" s="20">
        <v>2232.7590000000005</v>
      </c>
      <c r="G89" s="20">
        <v>2316.6696999999999</v>
      </c>
      <c r="H89" s="20">
        <v>2551.7835500000001</v>
      </c>
      <c r="I89" s="20">
        <v>2706.4999999999995</v>
      </c>
      <c r="J89" s="20">
        <v>2148.4</v>
      </c>
    </row>
    <row r="90" spans="1:11" ht="20.25" customHeight="1">
      <c r="A90" s="12" t="s">
        <v>66</v>
      </c>
      <c r="B90" s="32"/>
      <c r="C90" s="16"/>
      <c r="D90" s="16"/>
      <c r="E90" s="21"/>
      <c r="F90" s="36"/>
      <c r="G90" s="36"/>
      <c r="H90" s="36"/>
      <c r="I90" s="36"/>
      <c r="J90" s="22"/>
    </row>
    <row r="91" spans="1:11" ht="20.25" customHeight="1">
      <c r="A91" s="12"/>
      <c r="B91" s="16" t="s">
        <v>65</v>
      </c>
      <c r="C91" s="16"/>
      <c r="D91" s="16"/>
      <c r="E91" s="27" t="s">
        <v>64</v>
      </c>
      <c r="F91" s="36">
        <v>65.800000000000011</v>
      </c>
      <c r="G91" s="36">
        <v>59.6</v>
      </c>
      <c r="H91" s="36">
        <v>58.790000000000006</v>
      </c>
      <c r="I91" s="36">
        <v>57.83</v>
      </c>
      <c r="J91" s="36">
        <v>55.737000000000002</v>
      </c>
    </row>
    <row r="92" spans="1:11" ht="20.25" customHeight="1">
      <c r="A92" s="12"/>
      <c r="B92" s="32"/>
      <c r="C92" s="16"/>
      <c r="D92" s="17" t="s">
        <v>61</v>
      </c>
      <c r="E92" s="27" t="s">
        <v>24</v>
      </c>
      <c r="F92" s="36">
        <v>64.900000000000006</v>
      </c>
      <c r="G92" s="36">
        <v>58.6</v>
      </c>
      <c r="H92" s="36">
        <v>57.74</v>
      </c>
      <c r="I92" s="36">
        <v>56.844000000000001</v>
      </c>
      <c r="J92" s="36">
        <v>27.58849</v>
      </c>
    </row>
    <row r="93" spans="1:11" ht="20.25" customHeight="1">
      <c r="A93" s="12"/>
      <c r="B93" s="16" t="s">
        <v>63</v>
      </c>
      <c r="C93" s="16"/>
      <c r="D93" s="16"/>
      <c r="E93" s="27" t="s">
        <v>62</v>
      </c>
      <c r="F93" s="36">
        <v>417.8</v>
      </c>
      <c r="G93" s="36">
        <v>381.20000000000005</v>
      </c>
      <c r="H93" s="36">
        <v>376.52000000000004</v>
      </c>
      <c r="I93" s="36">
        <v>370.87300000000005</v>
      </c>
      <c r="J93" s="36">
        <v>359.6</v>
      </c>
      <c r="K93" s="35"/>
    </row>
    <row r="94" spans="1:11" ht="20.25" customHeight="1">
      <c r="A94" s="12"/>
      <c r="B94" s="32"/>
      <c r="C94" s="17"/>
      <c r="D94" s="17" t="s">
        <v>61</v>
      </c>
      <c r="E94" s="27" t="s">
        <v>24</v>
      </c>
      <c r="F94" s="36">
        <v>413.2</v>
      </c>
      <c r="G94" s="36">
        <v>376.1</v>
      </c>
      <c r="H94" s="36">
        <v>370.74</v>
      </c>
      <c r="I94" s="36">
        <v>365.72</v>
      </c>
      <c r="J94" s="36">
        <v>193.53364059900002</v>
      </c>
    </row>
    <row r="95" spans="1:11" ht="20.25" customHeight="1">
      <c r="A95" s="12"/>
      <c r="B95" s="16" t="s">
        <v>60</v>
      </c>
      <c r="C95" s="16"/>
      <c r="D95" s="16"/>
      <c r="E95" s="21" t="s">
        <v>59</v>
      </c>
      <c r="F95" s="36">
        <v>205.484033428288</v>
      </c>
      <c r="G95" s="36">
        <v>185.63494883568191</v>
      </c>
      <c r="H95" s="36">
        <v>181.68412689571755</v>
      </c>
      <c r="I95" s="36">
        <v>177.61929711468559</v>
      </c>
      <c r="J95" s="36">
        <v>170.82924391432698</v>
      </c>
    </row>
    <row r="96" spans="1:11" ht="20.25" customHeight="1">
      <c r="A96" s="12"/>
      <c r="B96" s="16" t="s">
        <v>58</v>
      </c>
      <c r="C96" s="16"/>
      <c r="D96" s="16"/>
      <c r="E96" s="21" t="s">
        <v>53</v>
      </c>
      <c r="F96" s="20">
        <v>97136.68</v>
      </c>
      <c r="G96" s="20">
        <v>92595.73</v>
      </c>
      <c r="H96" s="20">
        <v>94910.643303193909</v>
      </c>
      <c r="I96" s="20">
        <v>99970.131112200455</v>
      </c>
      <c r="J96" s="26">
        <v>98713.86</v>
      </c>
    </row>
    <row r="97" spans="1:11" ht="20.25" customHeight="1">
      <c r="A97" s="12"/>
      <c r="B97" s="32"/>
      <c r="C97" s="17" t="s">
        <v>57</v>
      </c>
      <c r="D97" s="16"/>
      <c r="E97" s="21" t="s">
        <v>24</v>
      </c>
      <c r="F97" s="20">
        <v>33356.93</v>
      </c>
      <c r="G97" s="20">
        <v>23419.75</v>
      </c>
      <c r="H97" s="20">
        <v>24907.55</v>
      </c>
      <c r="I97" s="20">
        <v>30254.379999999997</v>
      </c>
      <c r="J97" s="26">
        <v>30072</v>
      </c>
    </row>
    <row r="98" spans="1:11" ht="20.25" customHeight="1">
      <c r="A98" s="12"/>
      <c r="B98" s="16" t="s">
        <v>56</v>
      </c>
      <c r="C98" s="17"/>
      <c r="D98" s="16"/>
      <c r="E98" s="21" t="s">
        <v>55</v>
      </c>
      <c r="F98" s="36">
        <v>0.1</v>
      </c>
      <c r="G98" s="36">
        <v>0.1</v>
      </c>
      <c r="H98" s="36">
        <v>0</v>
      </c>
      <c r="I98" s="36">
        <v>0.1</v>
      </c>
      <c r="J98" s="36">
        <v>0.1</v>
      </c>
    </row>
    <row r="99" spans="1:11" ht="20.25" customHeight="1">
      <c r="A99" s="12"/>
      <c r="B99" s="16" t="s">
        <v>54</v>
      </c>
      <c r="C99" s="17"/>
      <c r="D99" s="16"/>
      <c r="E99" s="21" t="s">
        <v>53</v>
      </c>
      <c r="F99" s="20">
        <v>173747</v>
      </c>
      <c r="G99" s="20">
        <v>182715</v>
      </c>
      <c r="H99" s="20">
        <v>190683</v>
      </c>
      <c r="I99" s="20">
        <v>192421</v>
      </c>
      <c r="J99" s="20">
        <v>117016</v>
      </c>
    </row>
    <row r="100" spans="1:11" ht="20.25" customHeight="1">
      <c r="A100" s="12"/>
      <c r="B100" s="16"/>
      <c r="C100" s="17"/>
      <c r="D100" s="16" t="s">
        <v>52</v>
      </c>
      <c r="E100" s="21" t="s">
        <v>24</v>
      </c>
      <c r="F100" s="20">
        <v>173747</v>
      </c>
      <c r="G100" s="20">
        <v>182715</v>
      </c>
      <c r="H100" s="20">
        <v>190683</v>
      </c>
      <c r="I100" s="20">
        <v>192421</v>
      </c>
      <c r="J100" s="20">
        <v>79241</v>
      </c>
    </row>
    <row r="101" spans="1:11" ht="20.25" customHeight="1">
      <c r="A101" s="12" t="s">
        <v>51</v>
      </c>
      <c r="B101" s="32"/>
      <c r="C101" s="16"/>
      <c r="D101" s="16"/>
      <c r="E101" s="21"/>
      <c r="F101" s="36"/>
      <c r="G101" s="36"/>
      <c r="H101" s="36"/>
      <c r="I101" s="36"/>
      <c r="J101" s="22"/>
    </row>
    <row r="102" spans="1:11" ht="20.25" customHeight="1">
      <c r="A102" s="12"/>
      <c r="B102" s="37" t="s">
        <v>50</v>
      </c>
      <c r="C102" s="16"/>
      <c r="D102" s="16"/>
      <c r="E102" s="15" t="s">
        <v>2</v>
      </c>
      <c r="F102" s="36">
        <v>124.29</v>
      </c>
      <c r="G102" s="36">
        <v>114.58</v>
      </c>
      <c r="H102" s="36">
        <v>118.67</v>
      </c>
      <c r="I102" s="36">
        <v>114.41</v>
      </c>
      <c r="J102" s="22">
        <v>133.78</v>
      </c>
    </row>
    <row r="103" spans="1:11" ht="20.25" customHeight="1">
      <c r="A103" s="12"/>
      <c r="B103" s="37" t="s">
        <v>49</v>
      </c>
      <c r="C103" s="16"/>
      <c r="D103" s="16"/>
      <c r="E103" s="21"/>
      <c r="F103" s="36"/>
      <c r="G103" s="36"/>
      <c r="H103" s="36"/>
      <c r="I103" s="36"/>
      <c r="J103" s="22"/>
    </row>
    <row r="104" spans="1:11" ht="20.25" customHeight="1">
      <c r="A104" s="12"/>
      <c r="B104" s="32"/>
      <c r="C104" s="34" t="s">
        <v>48</v>
      </c>
      <c r="D104" s="33"/>
      <c r="E104" s="27" t="s">
        <v>47</v>
      </c>
      <c r="F104" s="20">
        <v>7528.4</v>
      </c>
      <c r="G104" s="20">
        <v>5783</v>
      </c>
      <c r="H104" s="20">
        <v>6805.6428154205596</v>
      </c>
      <c r="I104" s="20">
        <v>5699</v>
      </c>
      <c r="J104" s="20">
        <v>5871</v>
      </c>
      <c r="K104" s="35"/>
    </row>
    <row r="105" spans="1:11" ht="20.25" customHeight="1">
      <c r="A105" s="12"/>
      <c r="B105" s="32"/>
      <c r="C105" s="34" t="s">
        <v>46</v>
      </c>
      <c r="D105" s="27"/>
      <c r="E105" s="27" t="s">
        <v>45</v>
      </c>
      <c r="F105" s="20">
        <v>37.836300000000001</v>
      </c>
      <c r="G105" s="20">
        <v>37.027999999999999</v>
      </c>
      <c r="H105" s="20">
        <v>31.475999999999999</v>
      </c>
      <c r="I105" s="20">
        <v>50.19</v>
      </c>
      <c r="J105" s="20">
        <v>49.997999999999998</v>
      </c>
    </row>
    <row r="106" spans="1:11" ht="20.25" customHeight="1">
      <c r="A106" s="12"/>
      <c r="B106" s="32"/>
      <c r="C106" s="34" t="s">
        <v>44</v>
      </c>
      <c r="D106" s="33"/>
      <c r="E106" s="27" t="s">
        <v>43</v>
      </c>
      <c r="F106" s="20">
        <v>121.398</v>
      </c>
      <c r="G106" s="20">
        <v>126.081</v>
      </c>
      <c r="H106" s="20">
        <v>131.804</v>
      </c>
      <c r="I106" s="20">
        <v>127.636</v>
      </c>
      <c r="J106" s="20">
        <v>127.459</v>
      </c>
    </row>
    <row r="107" spans="1:11" ht="20.25" customHeight="1">
      <c r="A107" s="12"/>
      <c r="B107" s="32"/>
      <c r="C107" s="34" t="s">
        <v>42</v>
      </c>
      <c r="D107" s="33"/>
      <c r="E107" s="27" t="s">
        <v>41</v>
      </c>
      <c r="F107" s="20">
        <v>261.30500000000001</v>
      </c>
      <c r="G107" s="20">
        <v>235.17449999999999</v>
      </c>
      <c r="H107" s="20">
        <v>211.65705</v>
      </c>
      <c r="I107" s="20">
        <v>215.68</v>
      </c>
      <c r="J107" s="20">
        <v>219.9</v>
      </c>
    </row>
    <row r="108" spans="1:11" ht="20.25" customHeight="1">
      <c r="A108" s="12"/>
      <c r="B108" s="32"/>
      <c r="C108" s="34" t="s">
        <v>40</v>
      </c>
      <c r="D108" s="33"/>
      <c r="E108" s="27" t="s">
        <v>35</v>
      </c>
      <c r="F108" s="20">
        <v>327.86</v>
      </c>
      <c r="G108" s="20">
        <v>687.11300000000006</v>
      </c>
      <c r="H108" s="20">
        <v>278.49</v>
      </c>
      <c r="I108" s="20">
        <v>212.386</v>
      </c>
      <c r="J108" s="20">
        <v>215</v>
      </c>
    </row>
    <row r="109" spans="1:11" ht="20.25" customHeight="1">
      <c r="A109" s="12"/>
      <c r="B109" s="32"/>
      <c r="C109" s="34" t="s">
        <v>39</v>
      </c>
      <c r="D109" s="33"/>
      <c r="E109" s="27" t="s">
        <v>37</v>
      </c>
      <c r="F109" s="20">
        <v>5840.5523000000003</v>
      </c>
      <c r="G109" s="20">
        <v>4224</v>
      </c>
      <c r="H109" s="20">
        <v>4500</v>
      </c>
      <c r="I109" s="20">
        <v>4468.5</v>
      </c>
      <c r="J109" s="20">
        <v>4802</v>
      </c>
    </row>
    <row r="110" spans="1:11" ht="20.25" customHeight="1">
      <c r="A110" s="12"/>
      <c r="B110" s="32"/>
      <c r="C110" s="34" t="s">
        <v>38</v>
      </c>
      <c r="D110" s="33"/>
      <c r="E110" s="27" t="s">
        <v>37</v>
      </c>
      <c r="F110" s="20">
        <v>80.009</v>
      </c>
      <c r="G110" s="20">
        <v>64.525000000000006</v>
      </c>
      <c r="H110" s="20">
        <v>168.797</v>
      </c>
      <c r="I110" s="20">
        <v>168.566</v>
      </c>
      <c r="J110" s="20">
        <v>174.44200000000001</v>
      </c>
    </row>
    <row r="111" spans="1:11" ht="20.25" customHeight="1">
      <c r="A111" s="12"/>
      <c r="B111" s="32"/>
      <c r="C111" s="34" t="s">
        <v>36</v>
      </c>
      <c r="D111" s="33"/>
      <c r="E111" s="27" t="s">
        <v>35</v>
      </c>
      <c r="F111" s="20">
        <v>1465.5730000000001</v>
      </c>
      <c r="G111" s="20">
        <v>1401.74</v>
      </c>
      <c r="H111" s="20">
        <v>1343.2460000000001</v>
      </c>
      <c r="I111" s="20">
        <v>1023</v>
      </c>
      <c r="J111" s="20">
        <v>1351</v>
      </c>
    </row>
    <row r="112" spans="1:11" ht="20.25" customHeight="1">
      <c r="A112" s="12" t="s">
        <v>34</v>
      </c>
      <c r="B112" s="32"/>
      <c r="C112" s="17"/>
      <c r="D112" s="16"/>
      <c r="E112" s="21"/>
      <c r="F112" s="22"/>
      <c r="G112" s="22"/>
      <c r="H112" s="22"/>
      <c r="I112" s="22"/>
      <c r="J112" s="22"/>
    </row>
    <row r="113" spans="1:11" ht="20.25" customHeight="1">
      <c r="A113" s="12"/>
      <c r="B113" s="16" t="s">
        <v>33</v>
      </c>
      <c r="C113" s="16"/>
      <c r="D113" s="16"/>
      <c r="E113" s="21" t="s">
        <v>2</v>
      </c>
      <c r="F113" s="31">
        <v>102.64</v>
      </c>
      <c r="G113" s="31">
        <v>103.51</v>
      </c>
      <c r="H113" s="31">
        <v>101.02</v>
      </c>
      <c r="I113" s="31">
        <v>103.47</v>
      </c>
      <c r="J113" s="31">
        <v>103.52</v>
      </c>
    </row>
    <row r="114" spans="1:11" ht="20.25" customHeight="1">
      <c r="A114" s="12"/>
      <c r="B114" s="16" t="s">
        <v>32</v>
      </c>
      <c r="C114" s="17"/>
      <c r="D114" s="16"/>
      <c r="E114" s="21" t="s">
        <v>31</v>
      </c>
      <c r="F114" s="20">
        <v>131965</v>
      </c>
      <c r="G114" s="20">
        <v>143250.9</v>
      </c>
      <c r="H114" s="20">
        <v>152998.70000000001</v>
      </c>
      <c r="I114" s="20">
        <v>174945</v>
      </c>
      <c r="J114" s="20">
        <v>164453.79999999999</v>
      </c>
    </row>
    <row r="115" spans="1:11" ht="20.25" customHeight="1">
      <c r="A115" s="12"/>
      <c r="B115" s="16" t="s">
        <v>30</v>
      </c>
      <c r="C115" s="17"/>
      <c r="D115" s="16"/>
      <c r="E115" s="21" t="s">
        <v>24</v>
      </c>
      <c r="F115" s="20">
        <v>213.83430999999999</v>
      </c>
      <c r="G115" s="20">
        <v>156.42599999999999</v>
      </c>
      <c r="H115" s="20">
        <v>46.5</v>
      </c>
      <c r="I115" s="20">
        <v>176.9</v>
      </c>
      <c r="J115" s="20">
        <v>10614</v>
      </c>
    </row>
    <row r="116" spans="1:11" ht="20.25" customHeight="1">
      <c r="A116" s="12"/>
      <c r="B116" s="16" t="s">
        <v>29</v>
      </c>
      <c r="C116" s="18"/>
      <c r="D116" s="16"/>
      <c r="E116" s="21"/>
      <c r="F116" s="20"/>
      <c r="G116" s="20"/>
      <c r="H116" s="20"/>
      <c r="I116" s="20"/>
      <c r="J116" s="20"/>
    </row>
    <row r="117" spans="1:11" ht="20.25" customHeight="1">
      <c r="A117" s="12"/>
      <c r="B117" s="16"/>
      <c r="C117" s="18"/>
      <c r="D117" s="16" t="s">
        <v>28</v>
      </c>
      <c r="E117" s="21" t="s">
        <v>27</v>
      </c>
      <c r="F117" s="20">
        <v>2030.425</v>
      </c>
      <c r="G117" s="20">
        <v>2144.0450000000001</v>
      </c>
      <c r="H117" s="20">
        <v>2377</v>
      </c>
      <c r="I117" s="20">
        <v>2542</v>
      </c>
      <c r="J117" s="20">
        <v>2670</v>
      </c>
    </row>
    <row r="118" spans="1:11" ht="20.25" customHeight="1">
      <c r="A118" s="12"/>
      <c r="B118" s="16"/>
      <c r="C118" s="18"/>
      <c r="D118" s="16" t="s">
        <v>26</v>
      </c>
      <c r="E118" s="21" t="s">
        <v>24</v>
      </c>
      <c r="F118" s="20">
        <v>60.777000000000001</v>
      </c>
      <c r="G118" s="20">
        <v>61.54</v>
      </c>
      <c r="H118" s="20">
        <v>59.384999999999998</v>
      </c>
      <c r="I118" s="20">
        <v>50</v>
      </c>
      <c r="J118" s="20">
        <v>48.5</v>
      </c>
    </row>
    <row r="119" spans="1:11" ht="20.25" customHeight="1">
      <c r="A119" s="12"/>
      <c r="B119" s="30" t="s">
        <v>25</v>
      </c>
      <c r="C119" s="18"/>
      <c r="D119" s="16"/>
      <c r="E119" s="21" t="s">
        <v>24</v>
      </c>
      <c r="F119" s="20">
        <v>1754.8420000000001</v>
      </c>
      <c r="G119" s="20">
        <v>1937.905</v>
      </c>
      <c r="H119" s="20">
        <v>2137</v>
      </c>
      <c r="I119" s="20">
        <v>2262</v>
      </c>
      <c r="J119" s="20">
        <v>2405</v>
      </c>
    </row>
    <row r="120" spans="1:11" ht="20.25" customHeight="1">
      <c r="A120" s="12" t="s">
        <v>23</v>
      </c>
      <c r="B120" s="18"/>
      <c r="C120" s="17"/>
      <c r="D120" s="16"/>
      <c r="E120" s="21"/>
      <c r="F120" s="20"/>
      <c r="G120" s="20"/>
      <c r="H120" s="20"/>
      <c r="I120" s="20"/>
      <c r="J120" s="22"/>
    </row>
    <row r="121" spans="1:11" ht="20.25" customHeight="1">
      <c r="A121" s="12"/>
      <c r="B121" s="16" t="s">
        <v>22</v>
      </c>
      <c r="C121" s="16"/>
      <c r="D121" s="16"/>
      <c r="E121" s="21" t="s">
        <v>18</v>
      </c>
      <c r="F121" s="20">
        <v>336</v>
      </c>
      <c r="G121" s="20">
        <v>341</v>
      </c>
      <c r="H121" s="20">
        <v>383</v>
      </c>
      <c r="I121" s="20">
        <v>328</v>
      </c>
      <c r="J121" s="22">
        <v>320</v>
      </c>
    </row>
    <row r="122" spans="1:11" ht="20.25" customHeight="1">
      <c r="A122" s="12"/>
      <c r="B122" s="16" t="s">
        <v>21</v>
      </c>
      <c r="C122" s="16"/>
      <c r="D122" s="16"/>
      <c r="E122" s="21" t="s">
        <v>16</v>
      </c>
      <c r="F122" s="20">
        <v>8674</v>
      </c>
      <c r="G122" s="20">
        <v>8636</v>
      </c>
      <c r="H122" s="20">
        <v>8405</v>
      </c>
      <c r="I122" s="20">
        <v>8188</v>
      </c>
      <c r="J122" s="22">
        <v>8067</v>
      </c>
    </row>
    <row r="123" spans="1:11" ht="20.25" customHeight="1">
      <c r="A123" s="12"/>
      <c r="B123" s="16" t="s">
        <v>20</v>
      </c>
      <c r="C123" s="16"/>
      <c r="D123" s="16"/>
      <c r="E123" s="24" t="s">
        <v>14</v>
      </c>
      <c r="F123" s="29">
        <v>112.429</v>
      </c>
      <c r="G123" s="29">
        <v>119.229</v>
      </c>
      <c r="H123" s="29">
        <v>108.384</v>
      </c>
      <c r="I123" s="29">
        <v>114.85</v>
      </c>
      <c r="J123" s="28">
        <v>114.9</v>
      </c>
      <c r="K123" s="2"/>
    </row>
    <row r="124" spans="1:11" ht="20.25" customHeight="1">
      <c r="A124" s="12"/>
      <c r="B124" s="16" t="s">
        <v>19</v>
      </c>
      <c r="C124" s="16"/>
      <c r="D124" s="16"/>
      <c r="E124" s="27" t="s">
        <v>18</v>
      </c>
      <c r="F124" s="26">
        <v>463</v>
      </c>
      <c r="G124" s="26">
        <v>466</v>
      </c>
      <c r="H124" s="26">
        <v>466</v>
      </c>
      <c r="I124" s="26">
        <v>466</v>
      </c>
      <c r="J124" s="25">
        <v>459</v>
      </c>
    </row>
    <row r="125" spans="1:11" ht="20.25" customHeight="1">
      <c r="A125" s="12"/>
      <c r="B125" s="16" t="s">
        <v>17</v>
      </c>
      <c r="C125" s="16"/>
      <c r="D125" s="16"/>
      <c r="E125" s="27" t="s">
        <v>16</v>
      </c>
      <c r="F125" s="26">
        <v>14094</v>
      </c>
      <c r="G125" s="26">
        <v>14189</v>
      </c>
      <c r="H125" s="26">
        <v>16272</v>
      </c>
      <c r="I125" s="26">
        <v>15435</v>
      </c>
      <c r="J125" s="25">
        <v>14896</v>
      </c>
    </row>
    <row r="126" spans="1:11" ht="20.25" customHeight="1">
      <c r="A126" s="12"/>
      <c r="B126" s="16" t="s">
        <v>15</v>
      </c>
      <c r="C126" s="16"/>
      <c r="D126" s="16"/>
      <c r="E126" s="24" t="s">
        <v>14</v>
      </c>
      <c r="F126" s="23">
        <v>368.65800000000002</v>
      </c>
      <c r="G126" s="23">
        <v>384.56700000000001</v>
      </c>
      <c r="H126" s="23">
        <v>392.702</v>
      </c>
      <c r="I126" s="23">
        <v>396.18200000000002</v>
      </c>
      <c r="J126" s="23">
        <v>411.14800000000002</v>
      </c>
    </row>
    <row r="127" spans="1:11" ht="20.25" customHeight="1">
      <c r="A127" s="12" t="s">
        <v>13</v>
      </c>
      <c r="B127" s="18"/>
      <c r="C127" s="17"/>
      <c r="D127" s="16"/>
      <c r="E127" s="21"/>
      <c r="F127" s="20"/>
      <c r="G127" s="20"/>
      <c r="H127" s="20"/>
      <c r="I127" s="20"/>
      <c r="J127" s="22"/>
    </row>
    <row r="128" spans="1:11" ht="20.25" customHeight="1">
      <c r="A128" s="12"/>
      <c r="B128" s="16" t="s">
        <v>12</v>
      </c>
      <c r="C128" s="16"/>
      <c r="D128" s="16"/>
      <c r="E128" s="21" t="s">
        <v>11</v>
      </c>
      <c r="F128" s="20">
        <v>282</v>
      </c>
      <c r="G128" s="20">
        <v>269</v>
      </c>
      <c r="H128" s="20">
        <v>271</v>
      </c>
      <c r="I128" s="20">
        <v>270</v>
      </c>
      <c r="J128" s="22">
        <v>33</v>
      </c>
    </row>
    <row r="129" spans="1:10" ht="20.25" customHeight="1">
      <c r="A129" s="12"/>
      <c r="B129" s="16" t="s">
        <v>10</v>
      </c>
      <c r="C129" s="16"/>
      <c r="D129" s="16"/>
      <c r="E129" s="21" t="s">
        <v>6</v>
      </c>
      <c r="F129" s="20">
        <v>7592</v>
      </c>
      <c r="G129" s="20">
        <v>8170</v>
      </c>
      <c r="H129" s="20">
        <v>8641</v>
      </c>
      <c r="I129" s="20">
        <v>8641</v>
      </c>
      <c r="J129" s="22">
        <v>7808</v>
      </c>
    </row>
    <row r="130" spans="1:10" ht="20.25" customHeight="1">
      <c r="A130" s="12"/>
      <c r="B130" s="16" t="s">
        <v>9</v>
      </c>
      <c r="C130" s="17"/>
      <c r="D130" s="16"/>
      <c r="E130" s="21" t="s">
        <v>8</v>
      </c>
      <c r="F130" s="20">
        <v>7.77</v>
      </c>
      <c r="G130" s="20">
        <v>7.8</v>
      </c>
      <c r="H130" s="20">
        <v>8.6</v>
      </c>
      <c r="I130" s="20">
        <v>40.808956993748154</v>
      </c>
      <c r="J130" s="20">
        <v>9.42</v>
      </c>
    </row>
    <row r="131" spans="1:10" ht="20.25" customHeight="1">
      <c r="A131" s="12"/>
      <c r="B131" s="16" t="s">
        <v>7</v>
      </c>
      <c r="C131" s="17"/>
      <c r="D131" s="16"/>
      <c r="E131" s="21" t="s">
        <v>6</v>
      </c>
      <c r="F131" s="20">
        <v>33.4</v>
      </c>
      <c r="G131" s="20">
        <v>38.5</v>
      </c>
      <c r="H131" s="20">
        <v>40.69</v>
      </c>
      <c r="I131" s="20">
        <v>8.9845796643905089</v>
      </c>
      <c r="J131" s="20">
        <v>42.67</v>
      </c>
    </row>
    <row r="132" spans="1:10" ht="20.25" customHeight="1">
      <c r="A132" s="12" t="s">
        <v>5</v>
      </c>
      <c r="B132" s="18"/>
      <c r="C132" s="16"/>
      <c r="D132" s="16"/>
      <c r="E132" s="15" t="s">
        <v>4</v>
      </c>
      <c r="F132" s="19">
        <v>5576</v>
      </c>
      <c r="G132" s="19">
        <v>5199.3999999999996</v>
      </c>
      <c r="H132" s="19">
        <v>5093.3599999999997</v>
      </c>
      <c r="I132" s="19">
        <v>5897.38</v>
      </c>
      <c r="J132" s="19">
        <v>6391.52</v>
      </c>
    </row>
    <row r="133" spans="1:10" ht="20.25" customHeight="1">
      <c r="A133" s="12" t="s">
        <v>3</v>
      </c>
      <c r="B133" s="18"/>
      <c r="C133" s="17"/>
      <c r="D133" s="16"/>
      <c r="E133" s="15" t="s">
        <v>2</v>
      </c>
      <c r="F133" s="14">
        <v>1.24</v>
      </c>
      <c r="G133" s="14">
        <v>0.94879999999999998</v>
      </c>
      <c r="H133" s="13">
        <v>0.80633520000000003</v>
      </c>
      <c r="I133" s="13">
        <v>0.64822760000000001</v>
      </c>
      <c r="J133" s="13">
        <v>0.29429080000000002</v>
      </c>
    </row>
    <row r="134" spans="1:10" ht="15">
      <c r="A134" s="12"/>
      <c r="B134" s="11"/>
      <c r="C134" s="10"/>
      <c r="D134" s="10"/>
      <c r="E134" s="9"/>
      <c r="F134" s="9"/>
      <c r="G134" s="9"/>
      <c r="H134" s="9"/>
      <c r="I134" s="9"/>
      <c r="J134" s="8"/>
    </row>
    <row r="135" spans="1:10">
      <c r="B135" s="6"/>
      <c r="C135" s="6"/>
      <c r="D135" s="7"/>
      <c r="E135" s="6"/>
      <c r="F135" s="6"/>
      <c r="G135" s="6"/>
      <c r="H135" s="6"/>
      <c r="I135" s="6"/>
      <c r="J135" s="6"/>
    </row>
    <row r="136" spans="1:10">
      <c r="A136" s="5"/>
    </row>
    <row r="137" spans="1:10">
      <c r="A137" s="4" t="s">
        <v>1</v>
      </c>
    </row>
    <row r="138" spans="1:10">
      <c r="A138" s="3" t="s">
        <v>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Hải phòng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Bùi Trâm Anh</dc:creator>
  <cp:lastModifiedBy>Bùi Trâm Anh</cp:lastModifiedBy>
  <dcterms:created xsi:type="dcterms:W3CDTF">2025-05-13T07:32:20Z</dcterms:created>
  <dcterms:modified xsi:type="dcterms:W3CDTF">2025-05-13T07:33:06Z</dcterms:modified>
</cp:coreProperties>
</file>