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An Giang" sheetId="1" r:id="rId1"/>
  </sheets>
  <definedNames>
    <definedName name="_xlnm.Print_Titles" localSheetId="0">'An Giang'!$4:$4</definedName>
  </definedNames>
  <calcPr calcId="145621" fullCalcOnLoad="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<sst xmlns="http://schemas.openxmlformats.org/spreadsheetml/2006/main" count="241" uniqueCount="146">
  <si>
    <t>HỆ THỐNG CHỈ TIÊU KINH TẾ - XÃ HỘI CHỦ YẾU 2019-2023</t>
  </si>
  <si>
    <t>TỈNH AN GIANG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</si>
  <si>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</si>
  <si>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</si>
  <si>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</si>
  <si>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</si>
  <si>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</si>
  <si>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</si>
  <si>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</si>
  <si>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</si>
  <si>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</si>
  <si>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</si>
  <si>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</si>
  <si>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</si>
  <si>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</si>
  <si>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</si>
  <si>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</si>
  <si>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</si>
  <si>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</si>
  <si>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</si>
  <si>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</si>
  <si>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</si>
  <si>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</si>
  <si>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</si>
  <si>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</si>
  <si>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</si>
  <si>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</si>
  <si>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</si>
  <si>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</si>
  <si>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</si>
  <si>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</si>
  <si>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</si>
  <si>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</si>
  <si>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</si>
  <si>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</si>
  <si>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</si>
  <si>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</si>
  <si>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</si>
  <si>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</si>
  <si>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</si>
  <si>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</si>
  <si>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</si>
  <si>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</si>
  <si>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</si>
  <si>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</si>
  <si>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</si>
  <si>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</si>
  <si>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</si>
  <si>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</si>
  <si>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</si>
  <si>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</si>
  <si>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</si>
  <si>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</si>
  <si>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</si>
  <si>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</si>
  <si>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</si>
  <si>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</si>
  <si>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</si>
  <si>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</si>
  <si>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</si>
  <si>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</si>
  <si>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</si>
  <si>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</si>
  <si>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</si>
  <si>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</si>
  <si>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</si>
  <si>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</si>
  <si>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</si>
  <si>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</si>
  <si>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</si>
  <si>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</si>
  <si>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</si>
  <si>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</si>
  <si>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</si>
  <si>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</si>
  <si>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</si>
  <si>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</si>
  <si>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</si>
  <si>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</si>
  <si>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</si>
  <si>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</si>
  <si>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</si>
  <si>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</si>
  <si>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</si>
  <si>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</si>
  <si>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</si>
  <si>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</si>
  <si>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</si>
  <si>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</si>
  <si>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</si>
  <si>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</si>
  <si>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</si>
  <si>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</si>
  <si>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</si>
  <si>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</si>
  <si>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</si>
  <si>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</si>
  <si>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</si>
  <si>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</si>
  <si>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</si>
  <si>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Tấn</t>
  </si>
  <si>
    <t xml:space="preserve">Thịt bò hơi </t>
  </si>
  <si>
    <t xml:space="preserve">Thịt lợn hơi </t>
  </si>
  <si>
    <t>Thịt gia cầm hơi giết,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</si>
  <si>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</si>
  <si>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</si>
  <si>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</si>
  <si>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</si>
  <si>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</si>
  <si>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</si>
  <si>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Đá xây dựng </t>
  </si>
  <si>
    <t>Nghìn m3</t>
  </si>
  <si>
    <t>Xi măng Portland đen</t>
  </si>
  <si>
    <t xml:space="preserve">Quả và hạt ướp lạnh </t>
  </si>
  <si>
    <t xml:space="preserve">Phi lê đông lạnh </t>
  </si>
  <si>
    <t>Thức ăn thủy sản</t>
  </si>
  <si>
    <t xml:space="preserve">Điện thương phẩm </t>
  </si>
  <si>
    <t>Triệu kwh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</si>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</sst>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2" fillId="0" borderId="0"/>
    <xf numFmtId="0" fontId="1" fillId="0" borderId="0"/>
    <xf numFmtId="0" fontId="11" fillId="0" borderId="0"/>
  </cellStyleXfs>
  <cellXfs count="72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0" xfId="0" applyFont="1" applyFill="1" applyBorder="1"/>
    <xf numFmtId="0" fontId="0" fillId="0" borderId="0" xfId="0" applyFont="1" applyAlignment="1">
      <alignment horizontal="center"/>
    </xf>
    <xf numFmtId="0" fontId="5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2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indent="1"/>
    </xf>
    <xf numFmtId="0" fontId="6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1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11" fillId="0" borderId="0" xfId="0" applyFont="1" applyFill="1"/>
    <xf numFmtId="0" fontId="6" fillId="0" borderId="0" xfId="0" applyNumberFormat="1" applyFont="1" applyFill="1" applyBorder="1" applyAlignment="1">
      <alignment horizontal="left" wrapText="1"/>
    </xf>
    <xf numFmtId="0" fontId="6" fillId="0" borderId="0" xfId="2" applyFont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1" fontId="5" fillId="0" borderId="0" xfId="0" applyNumberFormat="1" applyFont="1" applyFill="1" applyBorder="1" applyAlignment="1">
      <alignment horizontal="right" indent="1"/>
    </xf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1" fontId="6" fillId="0" borderId="0" xfId="0" applyNumberFormat="1" applyFont="1" applyFill="1" applyBorder="1" applyAlignment="1">
      <alignment horizontal="right" inden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wrapText="1"/>
    </xf>
    <xf numFmtId="0" fontId="6" fillId="0" borderId="0" xfId="3" applyFont="1"/>
    <xf numFmtId="2" fontId="6" fillId="0" borderId="0" xfId="0" applyNumberFormat="1" applyFont="1" applyFill="1" applyBorder="1" applyAlignment="1">
      <alignment horizontal="right" indent="1"/>
    </xf>
    <xf numFmtId="0" fontId="16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0" fontId="17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11" fillId="0" borderId="0" xfId="0" applyFont="1" applyFill="1" applyBorder="1"/>
    <xf numFmtId="0" fontId="5" fillId="0" borderId="1" xfId="0" applyNumberFormat="1" applyFont="1" applyFill="1" applyBorder="1"/>
    <xf numFmtId="0" fontId="7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indent="1"/>
    </xf>
    <xf numFmtId="0" fontId="18" fillId="0" borderId="0" xfId="0" applyFont="1" applyFill="1" applyBorder="1"/>
    <xf numFmtId="0" fontId="19" fillId="0" borderId="0" xfId="0" applyFont="1"/>
    <xf numFmtId="0" fontId="20" fillId="0" borderId="0" xfId="0" applyFont="1" applyFill="1" applyBorder="1"/>
    <xf numFmtId="0" fontId="19" fillId="0" borderId="0" xfId="0" applyFont="1" applyAlignment="1">
      <alignment horizontal="center"/>
    </xf>
    <xf numFmtId="0" fontId="16" fillId="0" borderId="0" xfId="0" applyFont="1" applyFill="1" applyBorder="1" applyAlignment="1">
      <alignment horizontal="left" wrapText="1"/>
    </xf>
  </cellXfs>
  <cellStyles count="5">
    <cellStyle name="Normal" xfId="0" builtinId="0"/>
    <cellStyle name="Normal 11" xfId="1"/>
    <cellStyle name="Normal 11 4 2 2 3" xfId="3"/>
    <cellStyle name="Normal 12 4" xfId="4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pane xSplit="5" ySplit="4" topLeftCell="F62" activePane="bottomRight" state="frozen"/>
      <selection activeCell="B32" sqref="B32"/>
      <selection pane="topRight" activeCell="B32" sqref="B32"/>
      <selection pane="bottomLeft" activeCell="B32" sqref="B32"/>
      <selection pane="bottomRight" activeCell="M71" sqref="M71"/>
    </sheetView>
  </sheetViews>
  <sheetFormatPr defaultColWidth="8.875" defaultRowHeight="15" x14ac:dyDescent="0.2"/>
  <cols>
    <col min="1" max="3" width="1.125" style="12" customWidth="1"/>
    <col min="4" max="4" width="39.5" style="12" customWidth="1"/>
    <col min="5" max="5" width="10.5" style="18" customWidth="1"/>
    <col min="6" max="9" width="8" style="18" customWidth="1"/>
    <col min="10" max="10" width="8" style="12" customWidth="1"/>
    <col min="11" max="11" width="13.5" style="14" customWidth="1"/>
    <col min="12" max="16384" width="8.875" style="12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x14ac:dyDescent="0.25">
      <c r="A2" s="5"/>
      <c r="B2" s="6"/>
      <c r="C2" s="6"/>
      <c r="D2" s="6"/>
      <c r="E2" s="6" t="s">
        <v>1</v>
      </c>
      <c r="F2" s="6"/>
      <c r="G2" s="6"/>
      <c r="H2" s="6"/>
      <c r="I2" s="6"/>
      <c r="J2" s="6"/>
      <c r="K2" s="3"/>
    </row>
    <row r="3" spans="1:11" s="4" customFormat="1" ht="14.25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1" ht="9.9499999999999993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1" ht="15.75" customHeight="1" x14ac:dyDescent="0.2">
      <c r="A6" s="15" t="s">
        <v>3</v>
      </c>
      <c r="B6" s="16"/>
      <c r="C6" s="17"/>
      <c r="D6" s="13"/>
      <c r="F6" s="19"/>
      <c r="G6" s="19"/>
      <c r="H6" s="19"/>
      <c r="I6" s="19"/>
      <c r="J6" s="20"/>
    </row>
    <row r="7" spans="1:11" ht="15.75" customHeight="1" x14ac:dyDescent="0.2">
      <c r="A7" s="15"/>
      <c r="B7" s="16"/>
      <c r="C7" s="17"/>
      <c r="D7" s="13" t="s">
        <v>4</v>
      </c>
      <c r="E7" s="19" t="s">
        <v>5</v>
      </c>
      <c r="F7" s="21">
        <v>2</v>
      </c>
      <c r="G7" s="21">
        <v>2</v>
      </c>
      <c r="H7" s="21">
        <v>2</v>
      </c>
      <c r="I7" s="21">
        <v>2</v>
      </c>
      <c r="J7" s="21">
        <v>2</v>
      </c>
      <c r="K7" s="22"/>
    </row>
    <row r="8" spans="1:11" ht="15.75" customHeight="1" x14ac:dyDescent="0.2">
      <c r="A8" s="15"/>
      <c r="B8" s="16"/>
      <c r="C8" s="17"/>
      <c r="D8" s="13" t="s">
        <v>6</v>
      </c>
      <c r="E8" s="19" t="s">
        <v>7</v>
      </c>
      <c r="F8" s="21">
        <v>1</v>
      </c>
      <c r="G8" s="21">
        <v>1</v>
      </c>
      <c r="H8" s="21">
        <v>1</v>
      </c>
      <c r="I8" s="21">
        <v>1</v>
      </c>
      <c r="J8" s="21">
        <v>2</v>
      </c>
      <c r="K8" s="22"/>
    </row>
    <row r="9" spans="1:11" ht="15.75" customHeight="1" x14ac:dyDescent="0.2">
      <c r="A9" s="15"/>
      <c r="B9" s="16"/>
      <c r="C9" s="17"/>
      <c r="D9" s="13" t="s">
        <v>8</v>
      </c>
      <c r="E9" s="19" t="s">
        <v>7</v>
      </c>
      <c r="F9" s="21">
        <v>8</v>
      </c>
      <c r="G9" s="21">
        <v>8</v>
      </c>
      <c r="H9" s="21">
        <v>8</v>
      </c>
      <c r="I9" s="21">
        <v>8</v>
      </c>
      <c r="J9" s="21">
        <v>7</v>
      </c>
      <c r="K9" s="22"/>
    </row>
    <row r="10" spans="1:11" ht="15.75" customHeight="1" x14ac:dyDescent="0.2">
      <c r="A10" s="15"/>
      <c r="B10" s="16"/>
      <c r="C10" s="17"/>
      <c r="D10" s="13" t="s">
        <v>9</v>
      </c>
      <c r="E10" s="19" t="s">
        <v>7</v>
      </c>
      <c r="F10" s="21">
        <v>21</v>
      </c>
      <c r="G10" s="21">
        <v>21</v>
      </c>
      <c r="H10" s="21">
        <v>21</v>
      </c>
      <c r="I10" s="21">
        <v>21</v>
      </c>
      <c r="J10" s="21">
        <v>28</v>
      </c>
      <c r="K10" s="22"/>
    </row>
    <row r="11" spans="1:11" ht="15.75" customHeight="1" x14ac:dyDescent="0.2">
      <c r="A11" s="15"/>
      <c r="B11" s="16"/>
      <c r="C11" s="17"/>
      <c r="D11" s="13" t="s">
        <v>10</v>
      </c>
      <c r="E11" s="19" t="s">
        <v>7</v>
      </c>
      <c r="F11" s="21">
        <v>16</v>
      </c>
      <c r="G11" s="21">
        <v>16</v>
      </c>
      <c r="H11" s="21">
        <v>19</v>
      </c>
      <c r="I11" s="21">
        <v>19</v>
      </c>
      <c r="J11" s="21">
        <v>18</v>
      </c>
      <c r="K11" s="22"/>
    </row>
    <row r="12" spans="1:11" ht="15.75" customHeight="1" x14ac:dyDescent="0.2">
      <c r="A12" s="15"/>
      <c r="B12" s="16"/>
      <c r="C12" s="17"/>
      <c r="D12" s="13" t="s">
        <v>11</v>
      </c>
      <c r="E12" s="19" t="s">
        <v>7</v>
      </c>
      <c r="F12" s="21">
        <v>119</v>
      </c>
      <c r="G12" s="21">
        <v>119</v>
      </c>
      <c r="H12" s="21">
        <v>116</v>
      </c>
      <c r="I12" s="21">
        <v>116</v>
      </c>
      <c r="J12" s="21">
        <v>110</v>
      </c>
      <c r="K12" s="22"/>
    </row>
    <row r="13" spans="1:11" ht="15.75" customHeight="1" x14ac:dyDescent="0.2">
      <c r="A13" s="15" t="s">
        <v>12</v>
      </c>
      <c r="B13" s="16"/>
      <c r="C13" s="23"/>
      <c r="D13" s="17"/>
      <c r="E13" s="24" t="s">
        <v>13</v>
      </c>
      <c r="F13" s="25">
        <v>353.68299999999999</v>
      </c>
      <c r="G13" s="25">
        <v>353.68200000000002</v>
      </c>
      <c r="H13" s="25">
        <v>353.6831600000001</v>
      </c>
      <c r="I13" s="25">
        <v>353.6831600000001</v>
      </c>
      <c r="J13" s="25">
        <v>353.68299999999999</v>
      </c>
      <c r="K13" s="22"/>
    </row>
    <row r="14" spans="1:11" ht="15.75" customHeight="1" x14ac:dyDescent="0.2">
      <c r="A14" s="15"/>
      <c r="B14" s="16"/>
      <c r="C14" s="23"/>
      <c r="D14" s="23" t="s">
        <v>14</v>
      </c>
      <c r="E14" s="24"/>
      <c r="F14" s="26"/>
      <c r="G14" s="21"/>
      <c r="H14" s="21"/>
      <c r="I14" s="21"/>
      <c r="J14" s="20"/>
      <c r="K14" s="22"/>
    </row>
    <row r="15" spans="1:11" ht="15.75" customHeight="1" x14ac:dyDescent="0.2">
      <c r="A15" s="15"/>
      <c r="B15" s="16"/>
      <c r="C15" s="23"/>
      <c r="D15" s="27" t="s">
        <v>15</v>
      </c>
      <c r="E15" s="19" t="s">
        <v>7</v>
      </c>
      <c r="F15" s="28">
        <v>279.178</v>
      </c>
      <c r="G15" s="28">
        <v>279.05599999999998</v>
      </c>
      <c r="H15" s="28">
        <v>278.42329000000007</v>
      </c>
      <c r="I15" s="28">
        <v>278.42329000000007</v>
      </c>
      <c r="J15" s="28">
        <v>277.86399999999998</v>
      </c>
      <c r="K15" s="22"/>
    </row>
    <row r="16" spans="1:11" ht="15.75" customHeight="1" x14ac:dyDescent="0.2">
      <c r="A16" s="15"/>
      <c r="B16" s="16"/>
      <c r="C16" s="23"/>
      <c r="D16" s="27" t="s">
        <v>16</v>
      </c>
      <c r="E16" s="19" t="s">
        <v>7</v>
      </c>
      <c r="F16" s="28">
        <v>11.596</v>
      </c>
      <c r="G16" s="28">
        <v>11.595000000000001</v>
      </c>
      <c r="H16" s="28">
        <v>11.595150000000002</v>
      </c>
      <c r="I16" s="28">
        <v>11.595150000000002</v>
      </c>
      <c r="J16" s="28">
        <v>11.58</v>
      </c>
      <c r="K16" s="22"/>
    </row>
    <row r="17" spans="1:11" ht="15.75" customHeight="1" x14ac:dyDescent="0.2">
      <c r="A17" s="15"/>
      <c r="B17" s="16"/>
      <c r="C17" s="23"/>
      <c r="D17" s="27" t="s">
        <v>17</v>
      </c>
      <c r="E17" s="19" t="s">
        <v>7</v>
      </c>
      <c r="F17" s="28">
        <v>25.199000000000002</v>
      </c>
      <c r="G17" s="28">
        <v>25.227</v>
      </c>
      <c r="H17" s="28">
        <v>25.445399999999996</v>
      </c>
      <c r="I17" s="28">
        <v>25.445399999999996</v>
      </c>
      <c r="J17" s="28">
        <v>26.047999999999998</v>
      </c>
      <c r="K17" s="22"/>
    </row>
    <row r="18" spans="1:11" ht="15.75" customHeight="1" x14ac:dyDescent="0.2">
      <c r="A18" s="15"/>
      <c r="B18" s="16"/>
      <c r="C18" s="23"/>
      <c r="D18" s="27" t="s">
        <v>18</v>
      </c>
      <c r="E18" s="19" t="s">
        <v>7</v>
      </c>
      <c r="F18" s="28">
        <v>14.012</v>
      </c>
      <c r="G18" s="28">
        <v>14.061999999999999</v>
      </c>
      <c r="H18" s="28">
        <v>14.0528</v>
      </c>
      <c r="I18" s="28">
        <v>14.0528</v>
      </c>
      <c r="J18" s="28">
        <v>14.064</v>
      </c>
      <c r="K18" s="22"/>
    </row>
    <row r="19" spans="1:11" ht="15.75" customHeight="1" x14ac:dyDescent="0.2">
      <c r="A19" s="15" t="s">
        <v>19</v>
      </c>
      <c r="B19" s="16"/>
      <c r="C19" s="17"/>
      <c r="D19" s="13"/>
      <c r="E19" s="24" t="s">
        <v>20</v>
      </c>
      <c r="F19" s="25">
        <v>1907.4</v>
      </c>
      <c r="G19" s="25">
        <v>1904.5320365286561</v>
      </c>
      <c r="H19" s="25">
        <v>1909.5060000000001</v>
      </c>
      <c r="I19" s="25">
        <v>1905.5160000000001</v>
      </c>
      <c r="J19" s="25">
        <v>1906.2650522157262</v>
      </c>
    </row>
    <row r="20" spans="1:11" ht="15.75" customHeight="1" x14ac:dyDescent="0.2">
      <c r="A20" s="15"/>
      <c r="B20" s="16"/>
      <c r="C20" s="29" t="s">
        <v>21</v>
      </c>
      <c r="D20" s="13"/>
      <c r="E20" s="19"/>
      <c r="F20" s="28"/>
      <c r="G20" s="28"/>
      <c r="H20" s="28"/>
      <c r="I20" s="28"/>
      <c r="J20" s="28"/>
    </row>
    <row r="21" spans="1:11" ht="15.75" customHeight="1" x14ac:dyDescent="0.2">
      <c r="A21" s="15"/>
      <c r="B21" s="16"/>
      <c r="C21" s="17"/>
      <c r="D21" s="13" t="s">
        <v>22</v>
      </c>
      <c r="E21" s="19" t="s">
        <v>7</v>
      </c>
      <c r="F21" s="28">
        <v>947.1</v>
      </c>
      <c r="G21" s="28">
        <v>945.60032820255128</v>
      </c>
      <c r="H21" s="28">
        <v>948.146475263105</v>
      </c>
      <c r="I21" s="28">
        <v>946.15099999999995</v>
      </c>
      <c r="J21" s="28">
        <v>946.55763284977593</v>
      </c>
    </row>
    <row r="22" spans="1:11" ht="15.75" customHeight="1" x14ac:dyDescent="0.2">
      <c r="A22" s="15"/>
      <c r="B22" s="30"/>
      <c r="C22" s="23"/>
      <c r="D22" s="13" t="s">
        <v>23</v>
      </c>
      <c r="E22" s="19" t="s">
        <v>7</v>
      </c>
      <c r="F22" s="28">
        <v>960.30000000000007</v>
      </c>
      <c r="G22" s="28">
        <v>958.93170832610485</v>
      </c>
      <c r="H22" s="28">
        <v>961.35952473689508</v>
      </c>
      <c r="I22" s="28">
        <v>959.36500000000012</v>
      </c>
      <c r="J22" s="28">
        <v>959.70741936595027</v>
      </c>
    </row>
    <row r="23" spans="1:11" ht="15.75" customHeight="1" x14ac:dyDescent="0.2">
      <c r="A23" s="15"/>
      <c r="B23" s="30"/>
      <c r="C23" s="29" t="s">
        <v>24</v>
      </c>
      <c r="D23" s="13"/>
      <c r="E23" s="31"/>
      <c r="F23" s="28"/>
      <c r="G23" s="28"/>
      <c r="H23" s="28"/>
      <c r="I23" s="28"/>
      <c r="J23" s="28"/>
    </row>
    <row r="24" spans="1:11" ht="15.75" customHeight="1" x14ac:dyDescent="0.2">
      <c r="A24" s="15"/>
      <c r="B24" s="30"/>
      <c r="C24" s="23"/>
      <c r="D24" s="29" t="s">
        <v>25</v>
      </c>
      <c r="E24" s="19" t="s">
        <v>7</v>
      </c>
      <c r="F24" s="28">
        <v>602.6</v>
      </c>
      <c r="G24" s="28">
        <v>601.64074617002836</v>
      </c>
      <c r="H24" s="28">
        <v>646.02116481192422</v>
      </c>
      <c r="I24" s="28">
        <v>644.77300000000002</v>
      </c>
      <c r="J24" s="28">
        <v>705.29054976659245</v>
      </c>
    </row>
    <row r="25" spans="1:11" ht="15.75" customHeight="1" x14ac:dyDescent="0.2">
      <c r="A25" s="15"/>
      <c r="B25" s="30"/>
      <c r="C25" s="23"/>
      <c r="D25" s="29" t="s">
        <v>26</v>
      </c>
      <c r="E25" s="19" t="s">
        <v>7</v>
      </c>
      <c r="F25" s="28">
        <v>1304.8000000000002</v>
      </c>
      <c r="G25" s="28">
        <v>1302.8912903586279</v>
      </c>
      <c r="H25" s="28">
        <v>1263.484835188076</v>
      </c>
      <c r="I25" s="28">
        <v>1260.7429999999999</v>
      </c>
      <c r="J25" s="28">
        <v>1200.9745024491338</v>
      </c>
    </row>
    <row r="26" spans="1:11" ht="15.75" customHeight="1" x14ac:dyDescent="0.2">
      <c r="A26" s="15" t="s">
        <v>27</v>
      </c>
      <c r="B26" s="30"/>
      <c r="C26" s="23"/>
      <c r="D26" s="13"/>
      <c r="E26" s="32" t="s">
        <v>28</v>
      </c>
      <c r="F26" s="33">
        <v>539.29648866357729</v>
      </c>
      <c r="G26" s="33">
        <v>538.48712587257933</v>
      </c>
      <c r="H26" s="33">
        <v>539.89169289258768</v>
      </c>
      <c r="I26" s="33">
        <v>538.7635645417779</v>
      </c>
      <c r="J26" s="33">
        <v>538.9755945905589</v>
      </c>
    </row>
    <row r="27" spans="1:11" ht="15.75" customHeight="1" x14ac:dyDescent="0.2">
      <c r="A27" s="34" t="s">
        <v>29</v>
      </c>
      <c r="B27" s="35"/>
      <c r="C27" s="13"/>
      <c r="D27" s="17"/>
      <c r="E27" s="19"/>
      <c r="F27" s="25"/>
      <c r="G27" s="25"/>
      <c r="H27" s="25"/>
      <c r="I27" s="25"/>
      <c r="J27" s="25"/>
    </row>
    <row r="28" spans="1:11" ht="15.75" customHeight="1" x14ac:dyDescent="0.2">
      <c r="A28" s="15"/>
      <c r="B28" s="36" t="s">
        <v>30</v>
      </c>
      <c r="C28" s="36"/>
      <c r="D28" s="36"/>
      <c r="E28" s="19" t="s">
        <v>20</v>
      </c>
      <c r="F28" s="25">
        <v>972.15900000003433</v>
      </c>
      <c r="G28" s="25">
        <v>962.35899999999924</v>
      </c>
      <c r="H28" s="25">
        <v>883.74107244800916</v>
      </c>
      <c r="I28" s="25">
        <v>902.81700000000149</v>
      </c>
      <c r="J28" s="25">
        <v>900.12500000000102</v>
      </c>
    </row>
    <row r="29" spans="1:11" ht="15.75" customHeight="1" x14ac:dyDescent="0.2">
      <c r="A29" s="15"/>
      <c r="B29" s="16"/>
      <c r="C29" s="17" t="s">
        <v>31</v>
      </c>
      <c r="D29" s="13"/>
      <c r="E29" s="19"/>
      <c r="F29" s="28"/>
      <c r="G29" s="28"/>
      <c r="H29" s="28"/>
      <c r="I29" s="28"/>
      <c r="J29" s="28"/>
    </row>
    <row r="30" spans="1:11" ht="15.75" customHeight="1" x14ac:dyDescent="0.2">
      <c r="A30" s="15"/>
      <c r="B30" s="16"/>
      <c r="C30" s="17"/>
      <c r="D30" s="29" t="s">
        <v>32</v>
      </c>
      <c r="E30" s="19" t="s">
        <v>7</v>
      </c>
      <c r="F30" s="28">
        <v>306.11666827820466</v>
      </c>
      <c r="G30" s="28">
        <v>299.77950700674972</v>
      </c>
      <c r="H30" s="28">
        <v>263.16542449347241</v>
      </c>
      <c r="I30" s="28">
        <v>249.42682256951463</v>
      </c>
      <c r="J30" s="28">
        <v>238.54863960270049</v>
      </c>
    </row>
    <row r="31" spans="1:11" ht="15.75" customHeight="1" x14ac:dyDescent="0.2">
      <c r="A31" s="15"/>
      <c r="B31" s="16"/>
      <c r="C31" s="17"/>
      <c r="D31" s="29" t="s">
        <v>33</v>
      </c>
      <c r="E31" s="19" t="s">
        <v>34</v>
      </c>
      <c r="F31" s="28">
        <v>217.49836587560222</v>
      </c>
      <c r="G31" s="28">
        <v>243.08962253211047</v>
      </c>
      <c r="H31" s="28">
        <v>208.45222174407496</v>
      </c>
      <c r="I31" s="28">
        <v>221.3984379715917</v>
      </c>
      <c r="J31" s="28">
        <v>222.00768971852835</v>
      </c>
    </row>
    <row r="32" spans="1:11" ht="15.75" customHeight="1" x14ac:dyDescent="0.2">
      <c r="A32" s="15"/>
      <c r="B32" s="16"/>
      <c r="C32" s="17"/>
      <c r="D32" s="29" t="s">
        <v>35</v>
      </c>
      <c r="E32" s="19" t="s">
        <v>34</v>
      </c>
      <c r="F32" s="28">
        <v>448.54396584622748</v>
      </c>
      <c r="G32" s="28">
        <v>419.48987046113899</v>
      </c>
      <c r="H32" s="28">
        <v>412.12342621046179</v>
      </c>
      <c r="I32" s="28">
        <v>431.9917394588951</v>
      </c>
      <c r="J32" s="28">
        <v>439.56867067877215</v>
      </c>
    </row>
    <row r="33" spans="1:11" ht="15.75" customHeight="1" x14ac:dyDescent="0.2">
      <c r="A33" s="15"/>
      <c r="B33" s="36" t="s">
        <v>36</v>
      </c>
      <c r="C33" s="36"/>
      <c r="D33" s="36"/>
      <c r="E33" s="37" t="s">
        <v>37</v>
      </c>
      <c r="F33" s="28">
        <v>14.6</v>
      </c>
      <c r="G33" s="28">
        <v>13.863624005139522</v>
      </c>
      <c r="H33" s="28">
        <v>13.379197229555931</v>
      </c>
      <c r="I33" s="28">
        <v>14.534571867490806</v>
      </c>
      <c r="J33" s="28">
        <v>15.454550619902374</v>
      </c>
    </row>
    <row r="34" spans="1:11" ht="15.75" customHeight="1" x14ac:dyDescent="0.2">
      <c r="A34" s="15"/>
      <c r="B34" s="36" t="s">
        <v>38</v>
      </c>
      <c r="C34" s="36"/>
      <c r="D34" s="36"/>
      <c r="E34" s="37" t="s">
        <v>34</v>
      </c>
      <c r="F34" s="38">
        <v>3.1767366160166315</v>
      </c>
      <c r="G34" s="38">
        <v>2.526292693464339</v>
      </c>
      <c r="H34" s="38">
        <v>4.5228039286712756</v>
      </c>
      <c r="I34" s="38">
        <v>3.3226196316352827</v>
      </c>
      <c r="J34" s="38">
        <v>3.272957657020295</v>
      </c>
    </row>
    <row r="35" spans="1:11" ht="15.75" customHeight="1" x14ac:dyDescent="0.2">
      <c r="A35" s="15"/>
      <c r="B35" s="36" t="s">
        <v>39</v>
      </c>
      <c r="C35" s="36"/>
      <c r="D35" s="36"/>
      <c r="E35" s="37" t="s">
        <v>34</v>
      </c>
      <c r="F35" s="38">
        <v>2.0029533401151705</v>
      </c>
      <c r="G35" s="38">
        <v>2.7242365229504757</v>
      </c>
      <c r="H35" s="38">
        <v>4.9707843355396779</v>
      </c>
      <c r="I35" s="38">
        <v>3.3124497084434963</v>
      </c>
      <c r="J35" s="38">
        <v>2.5187513200573015</v>
      </c>
    </row>
    <row r="36" spans="1:11" ht="15.75" customHeight="1" x14ac:dyDescent="0.2">
      <c r="A36" s="15" t="s">
        <v>40</v>
      </c>
      <c r="B36" s="16"/>
      <c r="C36" s="23"/>
      <c r="D36" s="13"/>
      <c r="E36" s="19"/>
      <c r="F36" s="21"/>
      <c r="G36" s="21"/>
      <c r="H36" s="21"/>
      <c r="I36" s="21"/>
      <c r="J36" s="20"/>
    </row>
    <row r="37" spans="1:11" s="40" customFormat="1" ht="15.75" customHeight="1" x14ac:dyDescent="0.25">
      <c r="A37" s="15"/>
      <c r="B37" s="36" t="s">
        <v>41</v>
      </c>
      <c r="C37" s="36"/>
      <c r="D37" s="36"/>
      <c r="E37" s="19" t="s">
        <v>42</v>
      </c>
      <c r="F37" s="28">
        <v>84853.700000000012</v>
      </c>
      <c r="G37" s="28">
        <v>88834.2</v>
      </c>
      <c r="H37" s="28">
        <v>91108.137000122952</v>
      </c>
      <c r="I37" s="28">
        <v>100362.95863090568</v>
      </c>
      <c r="J37" s="28">
        <v>112020.82239197526</v>
      </c>
      <c r="K37" s="39"/>
    </row>
    <row r="38" spans="1:11" ht="15.75" customHeight="1" x14ac:dyDescent="0.2">
      <c r="A38" s="15"/>
      <c r="B38" s="23"/>
      <c r="C38" s="35"/>
      <c r="D38" s="13" t="s">
        <v>43</v>
      </c>
      <c r="E38" s="19" t="s">
        <v>34</v>
      </c>
      <c r="F38" s="28">
        <v>30226.7</v>
      </c>
      <c r="G38" s="28">
        <v>31902.799999999999</v>
      </c>
      <c r="H38" s="28">
        <v>33388.258794585003</v>
      </c>
      <c r="I38" s="28">
        <v>35229.874347972509</v>
      </c>
      <c r="J38" s="28">
        <v>39484.614158847704</v>
      </c>
    </row>
    <row r="39" spans="1:11" ht="15.75" customHeight="1" x14ac:dyDescent="0.2">
      <c r="A39" s="15"/>
      <c r="B39" s="23"/>
      <c r="C39" s="35"/>
      <c r="D39" s="13" t="s">
        <v>44</v>
      </c>
      <c r="E39" s="19" t="s">
        <v>34</v>
      </c>
      <c r="F39" s="28">
        <v>11755.099999999999</v>
      </c>
      <c r="G39" s="28">
        <v>12850.1</v>
      </c>
      <c r="H39" s="28">
        <v>13165.789082359939</v>
      </c>
      <c r="I39" s="28">
        <v>15425.613859739315</v>
      </c>
      <c r="J39" s="28">
        <v>17499.099551021969</v>
      </c>
    </row>
    <row r="40" spans="1:11" ht="15.75" customHeight="1" x14ac:dyDescent="0.2">
      <c r="A40" s="15"/>
      <c r="B40" s="23"/>
      <c r="C40" s="35"/>
      <c r="D40" s="17" t="s">
        <v>45</v>
      </c>
      <c r="E40" s="19" t="s">
        <v>34</v>
      </c>
      <c r="F40" s="28">
        <v>39783.299999999996</v>
      </c>
      <c r="G40" s="28">
        <v>40820.9</v>
      </c>
      <c r="H40" s="28">
        <v>41279.525202663019</v>
      </c>
      <c r="I40" s="28">
        <v>46124.567025100849</v>
      </c>
      <c r="J40" s="28">
        <v>51149.386443568881</v>
      </c>
    </row>
    <row r="41" spans="1:11" ht="15.75" customHeight="1" x14ac:dyDescent="0.2">
      <c r="A41" s="15"/>
      <c r="B41" s="23"/>
      <c r="C41" s="35"/>
      <c r="D41" s="17" t="s">
        <v>46</v>
      </c>
      <c r="E41" s="19" t="s">
        <v>34</v>
      </c>
      <c r="F41" s="28">
        <v>3088.6</v>
      </c>
      <c r="G41" s="28">
        <v>3260.4</v>
      </c>
      <c r="H41" s="28">
        <v>3274.5639205150001</v>
      </c>
      <c r="I41" s="28">
        <v>3582.9033980929994</v>
      </c>
      <c r="J41" s="28">
        <v>3887.7222385367163</v>
      </c>
    </row>
    <row r="42" spans="1:11" ht="30" customHeight="1" x14ac:dyDescent="0.2">
      <c r="A42" s="15"/>
      <c r="B42" s="36" t="s">
        <v>47</v>
      </c>
      <c r="C42" s="36"/>
      <c r="D42" s="36"/>
      <c r="E42" s="19" t="s">
        <v>37</v>
      </c>
      <c r="F42" s="28">
        <v>99.999999999999986</v>
      </c>
      <c r="G42" s="28">
        <v>100.00000000000001</v>
      </c>
      <c r="H42" s="28">
        <v>100.00000000000001</v>
      </c>
      <c r="I42" s="28">
        <v>100</v>
      </c>
      <c r="J42" s="28">
        <v>100.00000000000001</v>
      </c>
    </row>
    <row r="43" spans="1:11" ht="15" customHeight="1" x14ac:dyDescent="0.2">
      <c r="A43" s="15"/>
      <c r="B43" s="23"/>
      <c r="C43" s="35"/>
      <c r="D43" s="13" t="s">
        <v>43</v>
      </c>
      <c r="E43" s="19" t="s">
        <v>34</v>
      </c>
      <c r="F43" s="28">
        <v>35.622135510885201</v>
      </c>
      <c r="G43" s="28">
        <v>35.912745316556013</v>
      </c>
      <c r="H43" s="28">
        <v>36.64684614782535</v>
      </c>
      <c r="I43" s="28">
        <v>35.102466914644999</v>
      </c>
      <c r="J43" s="28">
        <v>35.247566761013374</v>
      </c>
    </row>
    <row r="44" spans="1:11" ht="15" customHeight="1" x14ac:dyDescent="0.2">
      <c r="A44" s="15"/>
      <c r="B44" s="23"/>
      <c r="C44" s="35"/>
      <c r="D44" s="17" t="s">
        <v>44</v>
      </c>
      <c r="E44" s="19" t="s">
        <v>34</v>
      </c>
      <c r="F44" s="28">
        <v>13.853373512292331</v>
      </c>
      <c r="G44" s="28">
        <v>14.465262252600914</v>
      </c>
      <c r="H44" s="28">
        <v>14.450728020420581</v>
      </c>
      <c r="I44" s="28">
        <v>15.369827743389347</v>
      </c>
      <c r="J44" s="28">
        <v>15.621291807509117</v>
      </c>
    </row>
    <row r="45" spans="1:11" ht="15" customHeight="1" x14ac:dyDescent="0.2">
      <c r="A45" s="15"/>
      <c r="B45" s="23"/>
      <c r="C45" s="35"/>
      <c r="D45" s="13" t="s">
        <v>45</v>
      </c>
      <c r="E45" s="19" t="s">
        <v>34</v>
      </c>
      <c r="F45" s="28">
        <v>46.884578987127249</v>
      </c>
      <c r="G45" s="28">
        <v>45.951784335312304</v>
      </c>
      <c r="H45" s="28">
        <v>45.308274937733948</v>
      </c>
      <c r="I45" s="28">
        <v>45.957759370893328</v>
      </c>
      <c r="J45" s="28">
        <v>45.660606083207099</v>
      </c>
    </row>
    <row r="46" spans="1:11" ht="15" customHeight="1" x14ac:dyDescent="0.2">
      <c r="A46" s="15"/>
      <c r="B46" s="23"/>
      <c r="C46" s="35"/>
      <c r="D46" s="13" t="s">
        <v>46</v>
      </c>
      <c r="E46" s="19" t="s">
        <v>34</v>
      </c>
      <c r="F46" s="28">
        <v>3.6399119896952041</v>
      </c>
      <c r="G46" s="28">
        <v>3.6702080955307754</v>
      </c>
      <c r="H46" s="28">
        <v>3.5941508940201263</v>
      </c>
      <c r="I46" s="28">
        <v>3.5699459710723227</v>
      </c>
      <c r="J46" s="28">
        <v>3.4705353482704102</v>
      </c>
    </row>
    <row r="47" spans="1:11" ht="15" customHeight="1" x14ac:dyDescent="0.2">
      <c r="A47" s="15"/>
      <c r="B47" s="36" t="s">
        <v>48</v>
      </c>
      <c r="C47" s="36"/>
      <c r="D47" s="36"/>
      <c r="E47" s="19" t="s">
        <v>42</v>
      </c>
      <c r="F47" s="28">
        <v>52823.7</v>
      </c>
      <c r="G47" s="28">
        <v>54377.8</v>
      </c>
      <c r="H47" s="28">
        <v>54507.017880956315</v>
      </c>
      <c r="I47" s="28">
        <v>57681.740554429969</v>
      </c>
      <c r="J47" s="28">
        <v>61225.096791218282</v>
      </c>
    </row>
    <row r="48" spans="1:11" ht="15" customHeight="1" x14ac:dyDescent="0.2">
      <c r="A48" s="15"/>
      <c r="B48" s="23"/>
      <c r="C48" s="35"/>
      <c r="D48" s="13" t="s">
        <v>43</v>
      </c>
      <c r="E48" s="19" t="s">
        <v>34</v>
      </c>
      <c r="F48" s="28">
        <v>19893.3</v>
      </c>
      <c r="G48" s="28">
        <v>20458.5</v>
      </c>
      <c r="H48" s="28">
        <v>20760.071254094073</v>
      </c>
      <c r="I48" s="28">
        <v>21167.664522293799</v>
      </c>
      <c r="J48" s="28">
        <v>22080.891382040278</v>
      </c>
    </row>
    <row r="49" spans="1:11" ht="15" customHeight="1" x14ac:dyDescent="0.2">
      <c r="A49" s="15"/>
      <c r="B49" s="23"/>
      <c r="C49" s="35"/>
      <c r="D49" s="17" t="s">
        <v>44</v>
      </c>
      <c r="E49" s="19" t="s">
        <v>34</v>
      </c>
      <c r="F49" s="28">
        <v>7773.6999999999989</v>
      </c>
      <c r="G49" s="28">
        <v>8281.2000000000007</v>
      </c>
      <c r="H49" s="28">
        <v>8377.2291402889205</v>
      </c>
      <c r="I49" s="28">
        <v>9074.329499366675</v>
      </c>
      <c r="J49" s="28">
        <v>9985.4151051602894</v>
      </c>
    </row>
    <row r="50" spans="1:11" ht="15" customHeight="1" x14ac:dyDescent="0.2">
      <c r="A50" s="15"/>
      <c r="B50" s="23"/>
      <c r="C50" s="35"/>
      <c r="D50" s="17" t="s">
        <v>45</v>
      </c>
      <c r="E50" s="19" t="s">
        <v>34</v>
      </c>
      <c r="F50" s="28">
        <v>23216.399999999998</v>
      </c>
      <c r="G50" s="28">
        <v>23628.6</v>
      </c>
      <c r="H50" s="28">
        <v>23386.356671118985</v>
      </c>
      <c r="I50" s="28">
        <v>25349.657540973207</v>
      </c>
      <c r="J50" s="28">
        <v>27003.300324403473</v>
      </c>
    </row>
    <row r="51" spans="1:11" ht="15" customHeight="1" x14ac:dyDescent="0.2">
      <c r="A51" s="15"/>
      <c r="B51" s="23"/>
      <c r="C51" s="35"/>
      <c r="D51" s="17" t="s">
        <v>46</v>
      </c>
      <c r="E51" s="19" t="s">
        <v>34</v>
      </c>
      <c r="F51" s="28">
        <v>1940.3</v>
      </c>
      <c r="G51" s="28">
        <v>2009.5</v>
      </c>
      <c r="H51" s="28">
        <v>1983.3608154543413</v>
      </c>
      <c r="I51" s="28">
        <v>2090.088991796295</v>
      </c>
      <c r="J51" s="28">
        <v>2155.4899796142399</v>
      </c>
    </row>
    <row r="52" spans="1:11" ht="30.75" customHeight="1" x14ac:dyDescent="0.2">
      <c r="A52" s="15"/>
      <c r="B52" s="36" t="s">
        <v>49</v>
      </c>
      <c r="C52" s="36"/>
      <c r="D52" s="36"/>
      <c r="E52" s="31" t="s">
        <v>37</v>
      </c>
      <c r="F52" s="28">
        <v>106.861128699772</v>
      </c>
      <c r="G52" s="28">
        <v>102.94205063257591</v>
      </c>
      <c r="H52" s="28">
        <v>100.2376298433484</v>
      </c>
      <c r="I52" s="28">
        <v>105.82442921461465</v>
      </c>
      <c r="J52" s="28">
        <v>106.14294264134543</v>
      </c>
    </row>
    <row r="53" spans="1:11" ht="15" customHeight="1" x14ac:dyDescent="0.2">
      <c r="A53" s="15"/>
      <c r="B53" s="23"/>
      <c r="C53" s="35"/>
      <c r="D53" s="13" t="s">
        <v>43</v>
      </c>
      <c r="E53" s="19" t="s">
        <v>34</v>
      </c>
      <c r="F53" s="28">
        <v>104.94017977717758</v>
      </c>
      <c r="G53" s="28">
        <v>102.84115757566619</v>
      </c>
      <c r="H53" s="28">
        <v>101.47406336776437</v>
      </c>
      <c r="I53" s="28">
        <v>101.9633519712479</v>
      </c>
      <c r="J53" s="28">
        <v>104.3142542191401</v>
      </c>
    </row>
    <row r="54" spans="1:11" ht="15" customHeight="1" x14ac:dyDescent="0.2">
      <c r="A54" s="15"/>
      <c r="B54" s="23"/>
      <c r="C54" s="35"/>
      <c r="D54" s="13" t="s">
        <v>44</v>
      </c>
      <c r="E54" s="19" t="s">
        <v>34</v>
      </c>
      <c r="F54" s="28">
        <v>112.01619643217381</v>
      </c>
      <c r="G54" s="28">
        <v>106.52842275878926</v>
      </c>
      <c r="H54" s="28">
        <v>101.15960416713665</v>
      </c>
      <c r="I54" s="28">
        <v>108.32137151083958</v>
      </c>
      <c r="J54" s="28">
        <v>110.04025262535598</v>
      </c>
    </row>
    <row r="55" spans="1:11" ht="15" customHeight="1" x14ac:dyDescent="0.2">
      <c r="A55" s="15"/>
      <c r="B55" s="23"/>
      <c r="C55" s="35"/>
      <c r="D55" s="13" t="s">
        <v>45</v>
      </c>
      <c r="E55" s="19" t="s">
        <v>34</v>
      </c>
      <c r="F55" s="28">
        <v>106.71459302432478</v>
      </c>
      <c r="G55" s="28">
        <v>101.77546906497132</v>
      </c>
      <c r="H55" s="28">
        <v>98.97478763498043</v>
      </c>
      <c r="I55" s="28">
        <v>108.39506938795131</v>
      </c>
      <c r="J55" s="28">
        <v>106.52333381923384</v>
      </c>
    </row>
    <row r="56" spans="1:11" ht="15" customHeight="1" x14ac:dyDescent="0.2">
      <c r="A56" s="15"/>
      <c r="B56" s="23"/>
      <c r="C56" s="35"/>
      <c r="D56" s="17" t="s">
        <v>46</v>
      </c>
      <c r="E56" s="19" t="s">
        <v>34</v>
      </c>
      <c r="F56" s="28">
        <v>109.01174223270968</v>
      </c>
      <c r="G56" s="28">
        <v>103.56645879503171</v>
      </c>
      <c r="H56" s="28">
        <v>98.699219480186173</v>
      </c>
      <c r="I56" s="28">
        <v>105.38117802420659</v>
      </c>
      <c r="J56" s="28">
        <v>103.12910063038689</v>
      </c>
    </row>
    <row r="57" spans="1:11" ht="28.5" customHeight="1" x14ac:dyDescent="0.2">
      <c r="A57" s="15"/>
      <c r="B57" s="36" t="s">
        <v>50</v>
      </c>
      <c r="C57" s="36"/>
      <c r="D57" s="36"/>
      <c r="E57" s="19" t="s">
        <v>51</v>
      </c>
      <c r="F57" s="28">
        <f>+F37/F19</f>
        <v>44.486578588654716</v>
      </c>
      <c r="G57" s="28">
        <f>+G37/G19</f>
        <v>46.643583986077715</v>
      </c>
      <c r="H57" s="28">
        <f>+H37/H19</f>
        <v>47.712935701758958</v>
      </c>
      <c r="I57" s="28">
        <f>+I37/I19</f>
        <v>52.669701346462411</v>
      </c>
      <c r="J57" s="28">
        <f>+J37/J19</f>
        <v>58.764557563371945</v>
      </c>
    </row>
    <row r="58" spans="1:11" ht="16.5" customHeight="1" x14ac:dyDescent="0.2">
      <c r="A58" s="15" t="s">
        <v>52</v>
      </c>
      <c r="B58" s="34"/>
      <c r="C58" s="17"/>
      <c r="D58" s="13"/>
      <c r="E58" s="24"/>
      <c r="F58" s="26"/>
      <c r="G58" s="26"/>
      <c r="H58" s="26"/>
      <c r="I58" s="26"/>
      <c r="J58" s="41"/>
    </row>
    <row r="59" spans="1:11" ht="16.5" customHeight="1" x14ac:dyDescent="0.2">
      <c r="A59" s="17"/>
      <c r="B59" s="36" t="s">
        <v>53</v>
      </c>
      <c r="C59" s="36"/>
      <c r="D59" s="36"/>
      <c r="E59" s="19" t="s">
        <v>42</v>
      </c>
      <c r="F59" s="28">
        <v>20539.345000000001</v>
      </c>
      <c r="G59" s="28">
        <v>21865.401999999998</v>
      </c>
      <c r="H59" s="28">
        <v>21757.085999999999</v>
      </c>
      <c r="I59" s="28">
        <v>24205.043590585999</v>
      </c>
      <c r="J59" s="28">
        <v>28050.966</v>
      </c>
    </row>
    <row r="60" spans="1:11" s="45" customFormat="1" ht="16.5" customHeight="1" x14ac:dyDescent="0.25">
      <c r="A60" s="42"/>
      <c r="B60" s="23"/>
      <c r="C60" s="42"/>
      <c r="D60" s="23" t="s">
        <v>14</v>
      </c>
      <c r="E60" s="43"/>
      <c r="F60" s="28"/>
      <c r="G60" s="28"/>
      <c r="H60" s="28"/>
      <c r="I60" s="28"/>
      <c r="J60" s="28"/>
      <c r="K60" s="44"/>
    </row>
    <row r="61" spans="1:11" ht="16.5" customHeight="1" x14ac:dyDescent="0.2">
      <c r="A61" s="17"/>
      <c r="B61" s="13"/>
      <c r="C61" s="17"/>
      <c r="D61" s="13" t="s">
        <v>54</v>
      </c>
      <c r="E61" s="19" t="s">
        <v>7</v>
      </c>
      <c r="F61" s="28">
        <v>6690.1670000000004</v>
      </c>
      <c r="G61" s="28">
        <v>6968.8090000000002</v>
      </c>
      <c r="H61" s="28">
        <v>6917.67</v>
      </c>
      <c r="I61" s="28">
        <v>7075.81</v>
      </c>
      <c r="J61" s="28">
        <v>7059.1610000000001</v>
      </c>
    </row>
    <row r="62" spans="1:11" ht="16.5" customHeight="1" x14ac:dyDescent="0.2">
      <c r="A62" s="17"/>
      <c r="B62" s="13"/>
      <c r="C62" s="17"/>
      <c r="D62" s="13" t="s">
        <v>55</v>
      </c>
      <c r="E62" s="19" t="s">
        <v>7</v>
      </c>
      <c r="F62" s="28"/>
      <c r="G62" s="28"/>
      <c r="H62" s="28"/>
      <c r="I62" s="28"/>
      <c r="J62" s="28"/>
    </row>
    <row r="63" spans="1:11" ht="16.5" customHeight="1" x14ac:dyDescent="0.2">
      <c r="A63" s="17"/>
      <c r="B63" s="36" t="s">
        <v>56</v>
      </c>
      <c r="C63" s="36"/>
      <c r="D63" s="36"/>
      <c r="E63" s="19" t="s">
        <v>42</v>
      </c>
      <c r="F63" s="28">
        <v>26701.503049964002</v>
      </c>
      <c r="G63" s="28">
        <v>29402.714735807</v>
      </c>
      <c r="H63" s="28">
        <v>27852.113191897006</v>
      </c>
      <c r="I63" s="28">
        <v>32240.418595879997</v>
      </c>
      <c r="J63" s="28">
        <v>31317.703096266003</v>
      </c>
    </row>
    <row r="64" spans="1:11" s="45" customFormat="1" ht="16.5" customHeight="1" x14ac:dyDescent="0.25">
      <c r="A64" s="42"/>
      <c r="B64" s="23"/>
      <c r="C64" s="42"/>
      <c r="D64" s="23" t="s">
        <v>14</v>
      </c>
      <c r="E64" s="43"/>
      <c r="F64" s="28"/>
      <c r="G64" s="28"/>
      <c r="H64" s="28"/>
      <c r="I64" s="28"/>
      <c r="J64" s="28"/>
      <c r="K64" s="44"/>
    </row>
    <row r="65" spans="1:10" ht="16.5" customHeight="1" x14ac:dyDescent="0.2">
      <c r="A65" s="17"/>
      <c r="B65" s="13"/>
      <c r="C65" s="17"/>
      <c r="D65" s="13" t="s">
        <v>57</v>
      </c>
      <c r="E65" s="19" t="s">
        <v>7</v>
      </c>
      <c r="F65" s="28">
        <v>5506.4013912640003</v>
      </c>
      <c r="G65" s="28">
        <v>6513.9063065669998</v>
      </c>
      <c r="H65" s="28">
        <v>4408.1426094119997</v>
      </c>
      <c r="I65" s="28">
        <v>6698.73</v>
      </c>
      <c r="J65" s="28">
        <v>5925.2920000000004</v>
      </c>
    </row>
    <row r="66" spans="1:10" ht="16.5" customHeight="1" x14ac:dyDescent="0.2">
      <c r="A66" s="17"/>
      <c r="B66" s="13"/>
      <c r="C66" s="17"/>
      <c r="D66" s="46" t="s">
        <v>58</v>
      </c>
      <c r="E66" s="19" t="s">
        <v>7</v>
      </c>
      <c r="F66" s="28">
        <v>10829.259468841001</v>
      </c>
      <c r="G66" s="28">
        <v>11361.411223306</v>
      </c>
      <c r="H66" s="28">
        <v>11412.328813015001</v>
      </c>
      <c r="I66" s="28">
        <v>11734.865</v>
      </c>
      <c r="J66" s="28">
        <v>12975.61</v>
      </c>
    </row>
    <row r="67" spans="1:10" ht="30" customHeight="1" x14ac:dyDescent="0.2">
      <c r="A67" s="47" t="s">
        <v>59</v>
      </c>
      <c r="B67" s="47"/>
      <c r="C67" s="47"/>
      <c r="D67" s="47"/>
      <c r="E67" s="19"/>
      <c r="F67" s="21"/>
      <c r="G67" s="21"/>
      <c r="H67" s="21"/>
      <c r="I67" s="21"/>
      <c r="J67" s="48"/>
    </row>
    <row r="68" spans="1:10" ht="33" customHeight="1" x14ac:dyDescent="0.2">
      <c r="A68" s="35"/>
      <c r="B68" s="36" t="s">
        <v>60</v>
      </c>
      <c r="C68" s="36"/>
      <c r="D68" s="36"/>
      <c r="E68" s="19" t="s">
        <v>61</v>
      </c>
      <c r="F68" s="21">
        <v>3897</v>
      </c>
      <c r="G68" s="21">
        <v>3918</v>
      </c>
      <c r="H68" s="21">
        <v>4282</v>
      </c>
      <c r="I68" s="21">
        <v>4500</v>
      </c>
      <c r="J68" s="48"/>
    </row>
    <row r="69" spans="1:10" ht="17.45" customHeight="1" x14ac:dyDescent="0.2">
      <c r="A69" s="35"/>
      <c r="B69" s="36" t="s">
        <v>62</v>
      </c>
      <c r="C69" s="36"/>
      <c r="D69" s="36"/>
      <c r="E69" s="19" t="s">
        <v>63</v>
      </c>
      <c r="F69" s="21">
        <v>71999</v>
      </c>
      <c r="G69" s="21">
        <v>68456</v>
      </c>
      <c r="H69" s="21">
        <v>78514</v>
      </c>
      <c r="I69" s="21">
        <v>80820</v>
      </c>
      <c r="J69" s="48"/>
    </row>
    <row r="70" spans="1:10" ht="32.25" customHeight="1" x14ac:dyDescent="0.2">
      <c r="A70" s="35"/>
      <c r="B70" s="36" t="s">
        <v>64</v>
      </c>
      <c r="C70" s="36"/>
      <c r="D70" s="36"/>
      <c r="E70" s="19" t="s">
        <v>42</v>
      </c>
      <c r="F70" s="49">
        <v>82685.895839999997</v>
      </c>
      <c r="G70" s="49">
        <v>93346</v>
      </c>
      <c r="H70" s="49">
        <v>115624</v>
      </c>
      <c r="I70" s="49">
        <v>133870</v>
      </c>
      <c r="J70" s="48"/>
    </row>
    <row r="71" spans="1:10" ht="32.25" customHeight="1" x14ac:dyDescent="0.2">
      <c r="A71" s="35"/>
      <c r="B71" s="36" t="s">
        <v>65</v>
      </c>
      <c r="C71" s="36"/>
      <c r="D71" s="36"/>
      <c r="E71" s="19" t="s">
        <v>34</v>
      </c>
      <c r="F71" s="49">
        <v>30827.41749</v>
      </c>
      <c r="G71" s="49">
        <v>33628</v>
      </c>
      <c r="H71" s="49">
        <v>37410.1</v>
      </c>
      <c r="I71" s="49">
        <v>40161.599999999999</v>
      </c>
      <c r="J71" s="48"/>
    </row>
    <row r="72" spans="1:10" ht="32.25" customHeight="1" x14ac:dyDescent="0.2">
      <c r="A72" s="35"/>
      <c r="B72" s="36" t="s">
        <v>66</v>
      </c>
      <c r="C72" s="36"/>
      <c r="D72" s="36"/>
      <c r="E72" s="19" t="s">
        <v>34</v>
      </c>
      <c r="F72" s="49">
        <v>117644.25582999999</v>
      </c>
      <c r="G72" s="49">
        <v>122127</v>
      </c>
      <c r="H72" s="49">
        <v>153340</v>
      </c>
      <c r="I72" s="49">
        <v>196282</v>
      </c>
      <c r="J72" s="48"/>
    </row>
    <row r="73" spans="1:10" ht="33" customHeight="1" x14ac:dyDescent="0.2">
      <c r="A73" s="35"/>
      <c r="B73" s="36" t="s">
        <v>67</v>
      </c>
      <c r="C73" s="36"/>
      <c r="D73" s="36"/>
      <c r="E73" s="19" t="s">
        <v>34</v>
      </c>
      <c r="F73" s="49">
        <v>5395.7499200000002</v>
      </c>
      <c r="G73" s="49">
        <v>5419.6610000000001</v>
      </c>
      <c r="H73" s="49">
        <v>5737.317</v>
      </c>
      <c r="I73" s="49">
        <v>7199.7960000000003</v>
      </c>
      <c r="J73" s="48"/>
    </row>
    <row r="74" spans="1:10" ht="29.25" customHeight="1" x14ac:dyDescent="0.2">
      <c r="A74" s="35"/>
      <c r="B74" s="36" t="s">
        <v>68</v>
      </c>
      <c r="C74" s="36"/>
      <c r="D74" s="36"/>
      <c r="E74" s="19" t="s">
        <v>69</v>
      </c>
      <c r="F74" s="49">
        <v>6310.42</v>
      </c>
      <c r="G74" s="49">
        <v>6556.268</v>
      </c>
      <c r="H74" s="49">
        <v>6493.7619999999997</v>
      </c>
      <c r="I74" s="49">
        <v>7692.2870000000003</v>
      </c>
      <c r="J74" s="48"/>
    </row>
    <row r="75" spans="1:10" ht="17.45" customHeight="1" x14ac:dyDescent="0.2">
      <c r="A75" s="35"/>
      <c r="B75" s="36" t="s">
        <v>70</v>
      </c>
      <c r="C75" s="36"/>
      <c r="D75" s="36"/>
      <c r="E75" s="19" t="s">
        <v>42</v>
      </c>
      <c r="F75" s="49">
        <v>3129.6203999999998</v>
      </c>
      <c r="G75" s="49">
        <v>2721.9009999999998</v>
      </c>
      <c r="H75" s="49">
        <v>2774.8850000000002</v>
      </c>
      <c r="I75" s="49">
        <v>4358.2939999999999</v>
      </c>
      <c r="J75" s="48"/>
    </row>
    <row r="76" spans="1:10" ht="30" customHeight="1" x14ac:dyDescent="0.2">
      <c r="A76" s="47" t="s">
        <v>71</v>
      </c>
      <c r="B76" s="47"/>
      <c r="C76" s="47"/>
      <c r="D76" s="47"/>
      <c r="E76" s="19"/>
      <c r="F76" s="21"/>
      <c r="G76" s="21"/>
      <c r="H76" s="21"/>
      <c r="I76" s="21"/>
      <c r="J76" s="48"/>
    </row>
    <row r="77" spans="1:10" ht="17.45" customHeight="1" x14ac:dyDescent="0.2">
      <c r="A77" s="35"/>
      <c r="B77" s="29" t="s">
        <v>72</v>
      </c>
      <c r="C77" s="13"/>
      <c r="D77" s="29"/>
      <c r="E77" s="19" t="s">
        <v>73</v>
      </c>
      <c r="F77" s="21">
        <v>136</v>
      </c>
      <c r="G77" s="21">
        <v>154</v>
      </c>
      <c r="H77" s="21">
        <v>192</v>
      </c>
      <c r="I77" s="21">
        <v>194</v>
      </c>
      <c r="J77" s="48"/>
    </row>
    <row r="78" spans="1:10" ht="17.45" customHeight="1" x14ac:dyDescent="0.2">
      <c r="A78" s="35"/>
      <c r="B78" s="29" t="s">
        <v>74</v>
      </c>
      <c r="C78" s="13"/>
      <c r="D78" s="29"/>
      <c r="E78" s="19" t="s">
        <v>63</v>
      </c>
      <c r="F78" s="21">
        <v>2442</v>
      </c>
      <c r="G78" s="21">
        <v>2445</v>
      </c>
      <c r="H78" s="21">
        <v>2486</v>
      </c>
      <c r="I78" s="21">
        <v>2375</v>
      </c>
      <c r="J78" s="48"/>
    </row>
    <row r="79" spans="1:10" ht="17.45" customHeight="1" x14ac:dyDescent="0.2">
      <c r="A79" s="35"/>
      <c r="B79" s="36" t="s">
        <v>75</v>
      </c>
      <c r="C79" s="36"/>
      <c r="D79" s="36"/>
      <c r="E79" s="19" t="s">
        <v>76</v>
      </c>
      <c r="F79" s="21">
        <v>130670</v>
      </c>
      <c r="G79" s="21">
        <v>121688</v>
      </c>
      <c r="H79" s="21">
        <v>120049</v>
      </c>
      <c r="I79" s="21">
        <v>121759</v>
      </c>
      <c r="J79" s="50">
        <v>118803</v>
      </c>
    </row>
    <row r="80" spans="1:10" ht="30.75" customHeight="1" x14ac:dyDescent="0.2">
      <c r="A80" s="35"/>
      <c r="B80" s="36" t="s">
        <v>77</v>
      </c>
      <c r="C80" s="36"/>
      <c r="D80" s="36"/>
      <c r="E80" s="19" t="s">
        <v>63</v>
      </c>
      <c r="F80" s="21">
        <v>222843</v>
      </c>
      <c r="G80" s="21">
        <v>202357</v>
      </c>
      <c r="H80" s="21">
        <v>207121</v>
      </c>
      <c r="I80" s="21">
        <v>231301</v>
      </c>
      <c r="J80" s="50">
        <v>215629</v>
      </c>
    </row>
    <row r="81" spans="1:10" ht="17.45" customHeight="1" x14ac:dyDescent="0.2">
      <c r="A81" s="15" t="s">
        <v>78</v>
      </c>
      <c r="B81" s="16"/>
      <c r="C81" s="17"/>
      <c r="D81" s="13"/>
      <c r="E81" s="19"/>
      <c r="F81" s="21"/>
      <c r="G81" s="21"/>
      <c r="H81" s="21"/>
      <c r="I81" s="21"/>
      <c r="J81" s="48"/>
    </row>
    <row r="82" spans="1:10" ht="30.75" customHeight="1" x14ac:dyDescent="0.2">
      <c r="A82" s="15"/>
      <c r="B82" s="36" t="s">
        <v>79</v>
      </c>
      <c r="C82" s="36"/>
      <c r="D82" s="36"/>
      <c r="E82" s="19" t="s">
        <v>42</v>
      </c>
      <c r="F82" s="28">
        <v>12344.817999999999</v>
      </c>
      <c r="G82" s="28">
        <v>13746.4054</v>
      </c>
      <c r="H82" s="28">
        <v>11356.788437901176</v>
      </c>
      <c r="I82" s="28">
        <v>12256.783247064808</v>
      </c>
      <c r="J82" s="28">
        <v>12201.709000000001</v>
      </c>
    </row>
    <row r="83" spans="1:10" ht="33" customHeight="1" x14ac:dyDescent="0.2">
      <c r="A83" s="15"/>
      <c r="B83" s="36" t="s">
        <v>80</v>
      </c>
      <c r="C83" s="36"/>
      <c r="D83" s="36"/>
      <c r="E83" s="19" t="s">
        <v>37</v>
      </c>
      <c r="F83" s="28">
        <f>+F82/F37*100</f>
        <v>14.548355581430153</v>
      </c>
      <c r="G83" s="28">
        <f>+G82/G37*100</f>
        <v>15.47422659291129</v>
      </c>
      <c r="H83" s="28">
        <f>+H82/H37*100</f>
        <v>12.465174694424769</v>
      </c>
      <c r="I83" s="28">
        <f>+I82/I37*100</f>
        <v>12.212457080047127</v>
      </c>
      <c r="J83" s="28">
        <f>+J82/J37*100</f>
        <v>10.892357991538978</v>
      </c>
    </row>
    <row r="84" spans="1:10" ht="17.45" customHeight="1" x14ac:dyDescent="0.2">
      <c r="A84" s="15"/>
      <c r="B84" s="13" t="s">
        <v>81</v>
      </c>
      <c r="C84" s="17"/>
      <c r="D84" s="13"/>
      <c r="E84" s="19"/>
      <c r="F84" s="28"/>
      <c r="G84" s="28"/>
      <c r="H84" s="28"/>
      <c r="I84" s="28"/>
      <c r="J84" s="28"/>
    </row>
    <row r="85" spans="1:10" ht="17.45" customHeight="1" x14ac:dyDescent="0.2">
      <c r="A85" s="15"/>
      <c r="B85" s="30"/>
      <c r="C85" s="23"/>
      <c r="D85" s="13" t="s">
        <v>82</v>
      </c>
      <c r="E85" s="31" t="s">
        <v>83</v>
      </c>
      <c r="F85" s="51">
        <v>2</v>
      </c>
      <c r="G85" s="51">
        <v>1</v>
      </c>
      <c r="H85" s="51">
        <v>1</v>
      </c>
      <c r="I85" s="51">
        <v>2</v>
      </c>
      <c r="J85" s="20"/>
    </row>
    <row r="86" spans="1:10" ht="17.45" customHeight="1" x14ac:dyDescent="0.2">
      <c r="A86" s="15"/>
      <c r="B86" s="16"/>
      <c r="C86" s="23"/>
      <c r="D86" s="13" t="s">
        <v>84</v>
      </c>
      <c r="E86" s="19" t="s">
        <v>85</v>
      </c>
      <c r="F86" s="28">
        <v>58</v>
      </c>
      <c r="G86" s="28">
        <v>2</v>
      </c>
      <c r="H86" s="28">
        <v>11</v>
      </c>
      <c r="I86" s="28">
        <v>23</v>
      </c>
      <c r="J86" s="28"/>
    </row>
    <row r="87" spans="1:10" ht="17.45" customHeight="1" x14ac:dyDescent="0.2">
      <c r="A87" s="15"/>
      <c r="B87" s="16"/>
      <c r="C87" s="23"/>
      <c r="D87" s="17" t="s">
        <v>86</v>
      </c>
      <c r="E87" s="19" t="s">
        <v>34</v>
      </c>
      <c r="F87" s="28"/>
      <c r="G87" s="28"/>
      <c r="H87" s="28"/>
      <c r="I87" s="28"/>
      <c r="J87" s="28"/>
    </row>
    <row r="88" spans="1:10" ht="17.45" customHeight="1" x14ac:dyDescent="0.2">
      <c r="A88" s="17"/>
      <c r="B88" s="13" t="s">
        <v>87</v>
      </c>
      <c r="C88" s="13"/>
      <c r="D88" s="17"/>
      <c r="E88" s="19"/>
      <c r="F88" s="28"/>
      <c r="G88" s="28"/>
      <c r="H88" s="28"/>
      <c r="I88" s="28"/>
      <c r="J88" s="28"/>
    </row>
    <row r="89" spans="1:10" ht="23.25" customHeight="1" x14ac:dyDescent="0.2">
      <c r="A89" s="15"/>
      <c r="B89" s="16"/>
      <c r="C89" s="52"/>
      <c r="D89" s="52" t="s">
        <v>88</v>
      </c>
      <c r="E89" s="19" t="s">
        <v>89</v>
      </c>
      <c r="F89" s="28">
        <v>2007.9059999999999</v>
      </c>
      <c r="G89" s="28">
        <v>1957.2</v>
      </c>
      <c r="H89" s="28">
        <v>1950</v>
      </c>
      <c r="I89" s="28">
        <v>1921.3</v>
      </c>
      <c r="J89" s="28">
        <v>1935.660921211964</v>
      </c>
    </row>
    <row r="90" spans="1:10" ht="31.5" customHeight="1" x14ac:dyDescent="0.2">
      <c r="A90" s="15"/>
      <c r="B90" s="16"/>
      <c r="C90" s="52"/>
      <c r="D90" s="52" t="s">
        <v>90</v>
      </c>
      <c r="E90" s="19" t="s">
        <v>7</v>
      </c>
      <c r="F90" s="28">
        <v>1910.52</v>
      </c>
      <c r="G90" s="28">
        <v>1837.8040000000001</v>
      </c>
      <c r="H90" s="28">
        <v>1835.75</v>
      </c>
      <c r="I90" s="28">
        <v>1856.424</v>
      </c>
      <c r="J90" s="28">
        <v>1870.3</v>
      </c>
    </row>
    <row r="91" spans="1:10" ht="20.100000000000001" customHeight="1" x14ac:dyDescent="0.2">
      <c r="A91" s="15" t="s">
        <v>91</v>
      </c>
      <c r="B91" s="16"/>
      <c r="C91" s="17"/>
      <c r="D91" s="13"/>
      <c r="E91" s="19"/>
      <c r="F91" s="21"/>
      <c r="G91" s="21"/>
      <c r="H91" s="21"/>
      <c r="I91" s="21"/>
      <c r="J91" s="20"/>
    </row>
    <row r="92" spans="1:10" ht="17.45" customHeight="1" x14ac:dyDescent="0.2">
      <c r="A92" s="15"/>
      <c r="B92" s="36" t="s">
        <v>92</v>
      </c>
      <c r="C92" s="36"/>
      <c r="D92" s="36"/>
      <c r="E92" s="19" t="s">
        <v>13</v>
      </c>
      <c r="F92" s="28">
        <v>632.20000000000005</v>
      </c>
      <c r="G92" s="28">
        <v>642.90000000000009</v>
      </c>
      <c r="H92" s="28">
        <v>630.13763000000006</v>
      </c>
      <c r="I92" s="28">
        <v>610.57000000000005</v>
      </c>
      <c r="J92" s="28">
        <v>621.66000000000008</v>
      </c>
    </row>
    <row r="93" spans="1:10" ht="17.45" customHeight="1" x14ac:dyDescent="0.2">
      <c r="A93" s="15"/>
      <c r="B93" s="16"/>
      <c r="C93" s="17"/>
      <c r="D93" s="23" t="s">
        <v>93</v>
      </c>
      <c r="E93" s="19" t="s">
        <v>34</v>
      </c>
      <c r="F93" s="28">
        <v>626.29999999999995</v>
      </c>
      <c r="G93" s="28">
        <v>637.20000000000005</v>
      </c>
      <c r="H93" s="28">
        <v>624.92763000000002</v>
      </c>
      <c r="I93" s="28">
        <v>604.4</v>
      </c>
      <c r="J93" s="28">
        <v>616.20000000000005</v>
      </c>
    </row>
    <row r="94" spans="1:10" ht="17.45" customHeight="1" x14ac:dyDescent="0.2">
      <c r="A94" s="15"/>
      <c r="B94" s="36" t="s">
        <v>94</v>
      </c>
      <c r="C94" s="36"/>
      <c r="D94" s="36"/>
      <c r="E94" s="19" t="s">
        <v>95</v>
      </c>
      <c r="F94" s="28">
        <v>3963.4</v>
      </c>
      <c r="G94" s="28">
        <v>4058.5</v>
      </c>
      <c r="H94" s="28">
        <v>4184.7081221199996</v>
      </c>
      <c r="I94" s="28">
        <v>3996.05</v>
      </c>
      <c r="J94" s="28">
        <v>4109.79</v>
      </c>
    </row>
    <row r="95" spans="1:10" ht="17.45" customHeight="1" x14ac:dyDescent="0.2">
      <c r="A95" s="15"/>
      <c r="B95" s="16"/>
      <c r="C95" s="23"/>
      <c r="D95" s="23" t="s">
        <v>93</v>
      </c>
      <c r="E95" s="19" t="s">
        <v>34</v>
      </c>
      <c r="F95" s="28">
        <v>3919.3</v>
      </c>
      <c r="G95" s="28">
        <v>4014.1000000000004</v>
      </c>
      <c r="H95" s="28">
        <v>4143.0481221199998</v>
      </c>
      <c r="I95" s="28">
        <v>3943.65</v>
      </c>
      <c r="J95" s="28">
        <v>4067.65</v>
      </c>
    </row>
    <row r="96" spans="1:10" ht="30.75" customHeight="1" x14ac:dyDescent="0.2">
      <c r="A96" s="15"/>
      <c r="B96" s="36" t="s">
        <v>96</v>
      </c>
      <c r="C96" s="36"/>
      <c r="D96" s="36"/>
      <c r="E96" s="19" t="s">
        <v>97</v>
      </c>
      <c r="F96" s="28">
        <v>2077.9060092764971</v>
      </c>
      <c r="G96" s="28">
        <v>2130.9696671720621</v>
      </c>
      <c r="H96" s="28">
        <v>2191.513471086239</v>
      </c>
      <c r="I96" s="28">
        <v>2097.0960096897638</v>
      </c>
      <c r="J96" s="28">
        <v>2155.9383860198404</v>
      </c>
    </row>
    <row r="97" spans="1:10" ht="19.5" customHeight="1" x14ac:dyDescent="0.2">
      <c r="A97" s="15"/>
      <c r="B97" s="36" t="s">
        <v>98</v>
      </c>
      <c r="C97" s="36"/>
      <c r="D97" s="36"/>
      <c r="E97" s="19"/>
      <c r="F97" s="49"/>
      <c r="G97" s="49"/>
      <c r="H97" s="49"/>
      <c r="I97" s="49"/>
      <c r="J97" s="49"/>
    </row>
    <row r="98" spans="1:10" ht="19.5" customHeight="1" x14ac:dyDescent="0.2">
      <c r="A98" s="15"/>
      <c r="B98" s="13"/>
      <c r="C98" s="17"/>
      <c r="D98" s="53" t="s">
        <v>99</v>
      </c>
      <c r="E98" s="19" t="s">
        <v>100</v>
      </c>
      <c r="F98" s="49">
        <v>283.56</v>
      </c>
      <c r="G98" s="49">
        <v>126.49</v>
      </c>
      <c r="H98" s="49">
        <v>106.75</v>
      </c>
      <c r="I98" s="49">
        <v>112.67</v>
      </c>
      <c r="J98" s="49">
        <v>98.77</v>
      </c>
    </row>
    <row r="99" spans="1:10" ht="19.5" customHeight="1" x14ac:dyDescent="0.2">
      <c r="A99" s="15"/>
      <c r="B99" s="13"/>
      <c r="C99" s="17"/>
      <c r="D99" s="53" t="s">
        <v>101</v>
      </c>
      <c r="E99" s="19" t="s">
        <v>34</v>
      </c>
      <c r="F99" s="49">
        <v>6505.74</v>
      </c>
      <c r="G99" s="49">
        <v>7100.64</v>
      </c>
      <c r="H99" s="49">
        <v>8489.83</v>
      </c>
      <c r="I99" s="49">
        <v>7038.19</v>
      </c>
      <c r="J99" s="49">
        <v>6896.12</v>
      </c>
    </row>
    <row r="100" spans="1:10" ht="19.5" customHeight="1" x14ac:dyDescent="0.2">
      <c r="A100" s="15"/>
      <c r="B100" s="13"/>
      <c r="C100" s="17"/>
      <c r="D100" s="53" t="s">
        <v>102</v>
      </c>
      <c r="E100" s="19" t="s">
        <v>34</v>
      </c>
      <c r="F100" s="49">
        <v>10356.68</v>
      </c>
      <c r="G100" s="49">
        <v>8385.69</v>
      </c>
      <c r="H100" s="49">
        <v>12817.19</v>
      </c>
      <c r="I100" s="49">
        <v>17089.379999999997</v>
      </c>
      <c r="J100" s="49">
        <v>27404.760000000002</v>
      </c>
    </row>
    <row r="101" spans="1:10" ht="19.5" customHeight="1" x14ac:dyDescent="0.2">
      <c r="A101" s="15"/>
      <c r="B101" s="16"/>
      <c r="C101" s="42"/>
      <c r="D101" s="53" t="s">
        <v>103</v>
      </c>
      <c r="E101" s="19" t="s">
        <v>34</v>
      </c>
      <c r="F101" s="49">
        <v>7377.6460000000006</v>
      </c>
      <c r="G101" s="49">
        <v>9128.6848835799992</v>
      </c>
      <c r="H101" s="49">
        <v>10129.089791067148</v>
      </c>
      <c r="I101" s="49">
        <v>12727.653274919356</v>
      </c>
      <c r="J101" s="49">
        <v>14898.077367538282</v>
      </c>
    </row>
    <row r="102" spans="1:10" ht="19.5" customHeight="1" x14ac:dyDescent="0.2">
      <c r="A102" s="15"/>
      <c r="B102" s="17" t="s">
        <v>104</v>
      </c>
      <c r="C102" s="23"/>
      <c r="D102" s="13"/>
      <c r="E102" s="19" t="s">
        <v>13</v>
      </c>
      <c r="F102" s="21">
        <v>0.3</v>
      </c>
      <c r="G102" s="21">
        <v>0.3</v>
      </c>
      <c r="H102" s="21">
        <v>0.3</v>
      </c>
      <c r="I102" s="21">
        <v>0.3</v>
      </c>
      <c r="J102" s="28">
        <v>0.1</v>
      </c>
    </row>
    <row r="103" spans="1:10" ht="17.45" customHeight="1" x14ac:dyDescent="0.2">
      <c r="A103" s="15"/>
      <c r="B103" s="17" t="s">
        <v>105</v>
      </c>
      <c r="C103" s="23"/>
      <c r="D103" s="13"/>
      <c r="E103" s="19" t="s">
        <v>100</v>
      </c>
      <c r="F103" s="28">
        <v>539909</v>
      </c>
      <c r="G103" s="28">
        <v>511148</v>
      </c>
      <c r="H103" s="28">
        <v>558947</v>
      </c>
      <c r="I103" s="28">
        <v>604397</v>
      </c>
      <c r="J103" s="28">
        <v>630791.82810118969</v>
      </c>
    </row>
    <row r="104" spans="1:10" ht="17.45" customHeight="1" x14ac:dyDescent="0.2">
      <c r="A104" s="15"/>
      <c r="B104" s="17"/>
      <c r="C104" s="23"/>
      <c r="D104" s="13" t="s">
        <v>106</v>
      </c>
      <c r="E104" s="19" t="s">
        <v>34</v>
      </c>
      <c r="F104" s="28">
        <v>523578</v>
      </c>
      <c r="G104" s="28">
        <v>496006</v>
      </c>
      <c r="H104" s="28">
        <v>544128</v>
      </c>
      <c r="I104" s="28">
        <v>589261</v>
      </c>
      <c r="J104" s="28">
        <v>616979.82810118969</v>
      </c>
    </row>
    <row r="105" spans="1:10" ht="17.45" customHeight="1" x14ac:dyDescent="0.2">
      <c r="A105" s="15" t="s">
        <v>107</v>
      </c>
      <c r="B105" s="16"/>
      <c r="C105" s="17"/>
      <c r="D105" s="13"/>
      <c r="E105" s="19"/>
      <c r="F105" s="21"/>
      <c r="G105" s="21"/>
      <c r="H105" s="21"/>
      <c r="I105" s="21"/>
      <c r="J105" s="20"/>
    </row>
    <row r="106" spans="1:10" ht="17.45" customHeight="1" x14ac:dyDescent="0.2">
      <c r="A106" s="15"/>
      <c r="B106" s="13" t="s">
        <v>108</v>
      </c>
      <c r="C106" s="17"/>
      <c r="D106" s="13"/>
      <c r="E106" s="19" t="s">
        <v>37</v>
      </c>
      <c r="F106" s="28">
        <v>109.86</v>
      </c>
      <c r="G106" s="28">
        <v>103.28</v>
      </c>
      <c r="H106" s="28">
        <v>103.1</v>
      </c>
      <c r="I106" s="28">
        <v>111.09</v>
      </c>
      <c r="J106" s="28">
        <v>108.4</v>
      </c>
    </row>
    <row r="107" spans="1:10" ht="19.5" customHeight="1" x14ac:dyDescent="0.2">
      <c r="A107" s="15"/>
      <c r="B107" s="13" t="s">
        <v>109</v>
      </c>
      <c r="C107" s="17"/>
      <c r="D107" s="13"/>
      <c r="E107" s="19"/>
      <c r="F107" s="21"/>
      <c r="G107" s="21"/>
      <c r="H107" s="21"/>
      <c r="I107" s="21"/>
      <c r="J107" s="20"/>
    </row>
    <row r="108" spans="1:10" ht="19.5" customHeight="1" x14ac:dyDescent="0.2">
      <c r="A108" s="15"/>
      <c r="B108" s="16"/>
      <c r="C108" s="35"/>
      <c r="D108" s="17" t="s">
        <v>110</v>
      </c>
      <c r="E108" s="19" t="s">
        <v>111</v>
      </c>
      <c r="F108" s="28">
        <v>5466.473</v>
      </c>
      <c r="G108" s="28">
        <v>5866.5680000000002</v>
      </c>
      <c r="H108" s="28">
        <v>6005.7579999999998</v>
      </c>
      <c r="I108" s="28">
        <v>6878.6379999999999</v>
      </c>
      <c r="J108" s="28">
        <v>6953.7894770766297</v>
      </c>
    </row>
    <row r="109" spans="1:10" ht="19.5" customHeight="1" x14ac:dyDescent="0.2">
      <c r="A109" s="15"/>
      <c r="B109" s="16"/>
      <c r="C109" s="17"/>
      <c r="D109" s="17" t="s">
        <v>112</v>
      </c>
      <c r="E109" s="19" t="s">
        <v>95</v>
      </c>
      <c r="F109" s="28">
        <v>372.08499999999998</v>
      </c>
      <c r="G109" s="28">
        <v>442.935</v>
      </c>
      <c r="H109" s="28">
        <v>435.12599999999998</v>
      </c>
      <c r="I109" s="28">
        <v>386.23</v>
      </c>
      <c r="J109" s="28">
        <v>367.32100000000003</v>
      </c>
    </row>
    <row r="110" spans="1:10" ht="19.5" customHeight="1" x14ac:dyDescent="0.2">
      <c r="A110" s="15"/>
      <c r="B110" s="30"/>
      <c r="C110" s="13"/>
      <c r="D110" s="17" t="s">
        <v>113</v>
      </c>
      <c r="E110" s="19" t="s">
        <v>100</v>
      </c>
      <c r="F110" s="28">
        <v>9113</v>
      </c>
      <c r="G110" s="28">
        <v>34124</v>
      </c>
      <c r="H110" s="28">
        <v>35124</v>
      </c>
      <c r="I110" s="28">
        <v>34827</v>
      </c>
      <c r="J110" s="28">
        <v>35227</v>
      </c>
    </row>
    <row r="111" spans="1:10" ht="19.5" customHeight="1" x14ac:dyDescent="0.2">
      <c r="A111" s="15"/>
      <c r="B111" s="16"/>
      <c r="C111" s="13"/>
      <c r="D111" s="17" t="s">
        <v>114</v>
      </c>
      <c r="E111" s="19" t="s">
        <v>95</v>
      </c>
      <c r="F111" s="28">
        <v>174.339</v>
      </c>
      <c r="G111" s="28">
        <v>180.19300000000001</v>
      </c>
      <c r="H111" s="28">
        <v>178.245</v>
      </c>
      <c r="I111" s="28">
        <v>169.398</v>
      </c>
      <c r="J111" s="28">
        <v>179.191</v>
      </c>
    </row>
    <row r="112" spans="1:10" ht="19.5" customHeight="1" x14ac:dyDescent="0.2">
      <c r="A112" s="15"/>
      <c r="B112" s="16"/>
      <c r="C112" s="13"/>
      <c r="D112" s="17" t="s">
        <v>115</v>
      </c>
      <c r="E112" s="19" t="s">
        <v>95</v>
      </c>
      <c r="F112" s="28">
        <v>107.553</v>
      </c>
      <c r="G112" s="28">
        <v>43.066000000000003</v>
      </c>
      <c r="H112" s="28">
        <v>43.253999999999998</v>
      </c>
      <c r="I112" s="28">
        <v>31.535</v>
      </c>
      <c r="J112" s="28">
        <v>32.716999999999999</v>
      </c>
    </row>
    <row r="113" spans="1:11" ht="19.5" customHeight="1" x14ac:dyDescent="0.2">
      <c r="A113" s="15"/>
      <c r="B113" s="16"/>
      <c r="C113" s="13"/>
      <c r="D113" s="17" t="s">
        <v>116</v>
      </c>
      <c r="E113" s="19" t="s">
        <v>117</v>
      </c>
      <c r="F113" s="28">
        <v>3111.23151125402</v>
      </c>
      <c r="G113" s="28">
        <v>2915</v>
      </c>
      <c r="H113" s="28">
        <v>2895</v>
      </c>
      <c r="I113" s="28">
        <v>3459</v>
      </c>
      <c r="J113" s="28">
        <v>3661.1522829582</v>
      </c>
    </row>
    <row r="114" spans="1:11" ht="17.45" customHeight="1" x14ac:dyDescent="0.2">
      <c r="A114" s="15" t="s">
        <v>118</v>
      </c>
      <c r="B114" s="30"/>
      <c r="C114" s="23"/>
      <c r="D114" s="13"/>
      <c r="E114" s="31"/>
      <c r="F114" s="51"/>
      <c r="G114" s="51"/>
      <c r="H114" s="51"/>
      <c r="I114" s="51"/>
      <c r="J114" s="20"/>
    </row>
    <row r="115" spans="1:11" ht="35.25" customHeight="1" x14ac:dyDescent="0.2">
      <c r="A115" s="15"/>
      <c r="B115" s="36" t="s">
        <v>119</v>
      </c>
      <c r="C115" s="36"/>
      <c r="D115" s="36"/>
      <c r="E115" s="19" t="s">
        <v>37</v>
      </c>
      <c r="F115" s="38">
        <v>103.6</v>
      </c>
      <c r="G115" s="38">
        <v>104.16</v>
      </c>
      <c r="H115" s="38">
        <v>103.4217</v>
      </c>
      <c r="I115" s="38">
        <v>103.7294</v>
      </c>
      <c r="J115" s="54">
        <v>103.2407</v>
      </c>
    </row>
    <row r="116" spans="1:11" ht="31.5" customHeight="1" x14ac:dyDescent="0.2">
      <c r="A116" s="15"/>
      <c r="B116" s="36" t="s">
        <v>120</v>
      </c>
      <c r="C116" s="36"/>
      <c r="D116" s="36"/>
      <c r="E116" s="19" t="s">
        <v>42</v>
      </c>
      <c r="F116" s="49">
        <v>75949</v>
      </c>
      <c r="G116" s="49">
        <v>77699</v>
      </c>
      <c r="H116" s="49">
        <v>60347</v>
      </c>
      <c r="I116" s="49">
        <v>72566</v>
      </c>
      <c r="J116" s="49">
        <v>96054</v>
      </c>
    </row>
    <row r="117" spans="1:11" ht="19.5" customHeight="1" x14ac:dyDescent="0.2">
      <c r="A117" s="15"/>
      <c r="B117" s="17" t="s">
        <v>121</v>
      </c>
      <c r="C117" s="23"/>
      <c r="D117" s="13"/>
      <c r="E117" s="19" t="s">
        <v>34</v>
      </c>
      <c r="F117" s="49">
        <v>118</v>
      </c>
      <c r="G117" s="49">
        <v>67</v>
      </c>
      <c r="H117" s="49">
        <v>172</v>
      </c>
      <c r="I117" s="49">
        <v>305</v>
      </c>
      <c r="J117" s="49">
        <v>161</v>
      </c>
    </row>
    <row r="118" spans="1:11" ht="17.45" customHeight="1" x14ac:dyDescent="0.2">
      <c r="A118" s="15"/>
      <c r="B118" s="13" t="s">
        <v>122</v>
      </c>
      <c r="C118" s="35"/>
      <c r="D118" s="13"/>
      <c r="E118" s="19"/>
      <c r="F118" s="28"/>
      <c r="G118" s="28"/>
      <c r="H118" s="28"/>
      <c r="I118" s="28"/>
      <c r="J118" s="28"/>
      <c r="K118" s="55"/>
    </row>
    <row r="119" spans="1:11" ht="17.45" customHeight="1" x14ac:dyDescent="0.2">
      <c r="A119" s="15"/>
      <c r="B119" s="13"/>
      <c r="C119" s="35"/>
      <c r="D119" s="13" t="s">
        <v>123</v>
      </c>
      <c r="E119" s="19" t="s">
        <v>124</v>
      </c>
      <c r="F119" s="28">
        <v>2223.6080000000002</v>
      </c>
      <c r="G119" s="28">
        <v>2198.6</v>
      </c>
      <c r="H119" s="28">
        <v>2720.79</v>
      </c>
      <c r="I119" s="28">
        <v>2381.9699999999998</v>
      </c>
      <c r="J119" s="28">
        <v>2362.5</v>
      </c>
      <c r="K119" s="55"/>
    </row>
    <row r="120" spans="1:11" ht="17.45" customHeight="1" x14ac:dyDescent="0.2">
      <c r="A120" s="15"/>
      <c r="B120" s="13"/>
      <c r="C120" s="35"/>
      <c r="D120" s="13" t="s">
        <v>125</v>
      </c>
      <c r="E120" s="19" t="s">
        <v>34</v>
      </c>
      <c r="F120" s="28">
        <v>46.521000000000001</v>
      </c>
      <c r="G120" s="28">
        <v>46.5</v>
      </c>
      <c r="H120" s="28">
        <v>59.756</v>
      </c>
      <c r="I120" s="28">
        <v>32.5</v>
      </c>
      <c r="J120" s="28">
        <v>22.6</v>
      </c>
      <c r="K120" s="55"/>
    </row>
    <row r="121" spans="1:11" ht="17.45" customHeight="1" x14ac:dyDescent="0.2">
      <c r="A121" s="15"/>
      <c r="B121" s="13" t="s">
        <v>126</v>
      </c>
      <c r="C121" s="35"/>
      <c r="D121" s="13"/>
      <c r="E121" s="19" t="s">
        <v>34</v>
      </c>
      <c r="F121" s="28">
        <v>1042.3889999999999</v>
      </c>
      <c r="G121" s="28">
        <v>1159.3309999999999</v>
      </c>
      <c r="H121" s="28">
        <v>1807.1079999999999</v>
      </c>
      <c r="I121" s="28">
        <v>1733.77</v>
      </c>
      <c r="J121" s="28">
        <v>1745.1</v>
      </c>
    </row>
    <row r="122" spans="1:11" ht="17.45" customHeight="1" x14ac:dyDescent="0.2">
      <c r="A122" s="34" t="s">
        <v>127</v>
      </c>
      <c r="B122" s="35"/>
      <c r="C122" s="23"/>
      <c r="D122" s="13"/>
      <c r="E122" s="19"/>
      <c r="F122" s="21"/>
      <c r="G122" s="21"/>
      <c r="H122" s="21"/>
      <c r="I122" s="21"/>
      <c r="J122" s="20"/>
    </row>
    <row r="123" spans="1:11" ht="17.45" customHeight="1" x14ac:dyDescent="0.2">
      <c r="A123" s="15"/>
      <c r="B123" s="13" t="s">
        <v>128</v>
      </c>
      <c r="C123" s="17"/>
      <c r="D123" s="13"/>
      <c r="E123" s="19" t="s">
        <v>129</v>
      </c>
      <c r="F123" s="21">
        <v>199</v>
      </c>
      <c r="G123" s="21">
        <v>197</v>
      </c>
      <c r="H123" s="21">
        <v>198</v>
      </c>
      <c r="I123" s="21">
        <v>198</v>
      </c>
      <c r="J123" s="21">
        <v>198</v>
      </c>
    </row>
    <row r="124" spans="1:11" ht="17.45" customHeight="1" x14ac:dyDescent="0.2">
      <c r="A124" s="15"/>
      <c r="B124" s="13" t="s">
        <v>130</v>
      </c>
      <c r="C124" s="17"/>
      <c r="D124" s="13"/>
      <c r="E124" s="19" t="s">
        <v>63</v>
      </c>
      <c r="F124" s="21">
        <v>2900</v>
      </c>
      <c r="G124" s="21">
        <v>2899</v>
      </c>
      <c r="H124" s="21">
        <v>2969</v>
      </c>
      <c r="I124" s="21">
        <v>2984</v>
      </c>
      <c r="J124" s="21">
        <v>2887</v>
      </c>
    </row>
    <row r="125" spans="1:11" ht="17.45" customHeight="1" x14ac:dyDescent="0.2">
      <c r="A125" s="15"/>
      <c r="B125" s="13" t="s">
        <v>131</v>
      </c>
      <c r="C125" s="17"/>
      <c r="D125" s="13"/>
      <c r="E125" s="19" t="s">
        <v>132</v>
      </c>
      <c r="F125" s="28">
        <v>58.08</v>
      </c>
      <c r="G125" s="28">
        <v>56.279000000000003</v>
      </c>
      <c r="H125" s="28">
        <v>40.590000000000003</v>
      </c>
      <c r="I125" s="28">
        <v>53.65</v>
      </c>
      <c r="J125" s="28">
        <v>54.392000000000003</v>
      </c>
    </row>
    <row r="126" spans="1:11" ht="17.45" customHeight="1" x14ac:dyDescent="0.2">
      <c r="A126" s="15"/>
      <c r="B126" s="13" t="s">
        <v>133</v>
      </c>
      <c r="C126" s="17"/>
      <c r="D126" s="13"/>
      <c r="E126" s="19" t="s">
        <v>129</v>
      </c>
      <c r="F126" s="21">
        <v>531</v>
      </c>
      <c r="G126" s="21">
        <v>528</v>
      </c>
      <c r="H126" s="21">
        <v>521</v>
      </c>
      <c r="I126" s="21">
        <v>524</v>
      </c>
      <c r="J126" s="21">
        <v>520</v>
      </c>
    </row>
    <row r="127" spans="1:11" ht="16.5" customHeight="1" x14ac:dyDescent="0.2">
      <c r="A127" s="15"/>
      <c r="B127" s="13" t="s">
        <v>134</v>
      </c>
      <c r="C127" s="17"/>
      <c r="D127" s="13"/>
      <c r="E127" s="19" t="s">
        <v>63</v>
      </c>
      <c r="F127" s="21">
        <v>18610</v>
      </c>
      <c r="G127" s="21">
        <v>18465</v>
      </c>
      <c r="H127" s="21">
        <v>19009</v>
      </c>
      <c r="I127" s="21">
        <v>18676</v>
      </c>
      <c r="J127" s="21">
        <v>18210</v>
      </c>
    </row>
    <row r="128" spans="1:11" ht="16.5" customHeight="1" x14ac:dyDescent="0.2">
      <c r="A128" s="15"/>
      <c r="B128" s="13" t="s">
        <v>135</v>
      </c>
      <c r="C128" s="13"/>
      <c r="D128" s="17"/>
      <c r="E128" s="19" t="s">
        <v>132</v>
      </c>
      <c r="F128" s="28">
        <v>366.32400000000001</v>
      </c>
      <c r="G128" s="28">
        <v>364.52699999999999</v>
      </c>
      <c r="H128" s="28">
        <v>358.71100000000001</v>
      </c>
      <c r="I128" s="28">
        <v>355.06400000000002</v>
      </c>
      <c r="J128" s="28">
        <v>352.858</v>
      </c>
    </row>
    <row r="129" spans="1:13" ht="17.45" customHeight="1" x14ac:dyDescent="0.2">
      <c r="A129" s="34" t="s">
        <v>136</v>
      </c>
      <c r="B129" s="35"/>
      <c r="C129" s="23"/>
      <c r="D129" s="17"/>
      <c r="E129" s="19"/>
      <c r="F129" s="21"/>
      <c r="G129" s="21"/>
      <c r="H129" s="21"/>
      <c r="I129" s="21"/>
      <c r="J129" s="20"/>
    </row>
    <row r="130" spans="1:13" ht="17.45" customHeight="1" x14ac:dyDescent="0.2">
      <c r="A130" s="15"/>
      <c r="B130" s="13" t="s">
        <v>137</v>
      </c>
      <c r="C130" s="13"/>
      <c r="D130" s="17"/>
      <c r="E130" s="19" t="s">
        <v>76</v>
      </c>
      <c r="F130" s="21">
        <v>3969</v>
      </c>
      <c r="G130" s="21">
        <v>4007</v>
      </c>
      <c r="H130" s="21">
        <v>2256</v>
      </c>
      <c r="I130" s="21">
        <v>2052</v>
      </c>
      <c r="J130" s="56">
        <v>1305</v>
      </c>
    </row>
    <row r="131" spans="1:13" ht="17.45" customHeight="1" x14ac:dyDescent="0.2">
      <c r="A131" s="15"/>
      <c r="B131" s="13" t="s">
        <v>138</v>
      </c>
      <c r="C131" s="17"/>
      <c r="D131" s="13"/>
      <c r="E131" s="19" t="s">
        <v>139</v>
      </c>
      <c r="F131" s="21">
        <v>6583</v>
      </c>
      <c r="G131" s="21">
        <v>6683</v>
      </c>
      <c r="H131" s="21">
        <v>6683</v>
      </c>
      <c r="I131" s="21">
        <v>6645</v>
      </c>
      <c r="J131" s="56">
        <v>6899</v>
      </c>
      <c r="L131" s="57"/>
      <c r="M131" s="57"/>
    </row>
    <row r="132" spans="1:13" ht="15.75" customHeight="1" x14ac:dyDescent="0.2">
      <c r="A132" s="15"/>
      <c r="B132" s="13" t="s">
        <v>140</v>
      </c>
      <c r="C132" s="23"/>
      <c r="D132" s="13"/>
      <c r="E132" s="31" t="s">
        <v>141</v>
      </c>
      <c r="F132" s="28">
        <v>8.6</v>
      </c>
      <c r="G132" s="28">
        <v>9.1</v>
      </c>
      <c r="H132" s="28">
        <v>9.1300000000000008</v>
      </c>
      <c r="I132" s="28">
        <v>9.1</v>
      </c>
      <c r="J132" s="28">
        <v>9.5999244596108095</v>
      </c>
      <c r="K132" s="58"/>
    </row>
    <row r="133" spans="1:13" ht="15.75" customHeight="1" x14ac:dyDescent="0.2">
      <c r="A133" s="15"/>
      <c r="B133" s="17" t="s">
        <v>142</v>
      </c>
      <c r="C133" s="23"/>
      <c r="D133" s="13"/>
      <c r="E133" s="19" t="s">
        <v>139</v>
      </c>
      <c r="F133" s="28">
        <v>25.62</v>
      </c>
      <c r="G133" s="28">
        <v>26.2</v>
      </c>
      <c r="H133" s="28">
        <v>26.13</v>
      </c>
      <c r="I133" s="28">
        <v>26.65</v>
      </c>
      <c r="J133" s="28">
        <v>28.007648464405523</v>
      </c>
    </row>
    <row r="134" spans="1:13" ht="28.5" customHeight="1" x14ac:dyDescent="0.2">
      <c r="A134" s="59" t="s">
        <v>143</v>
      </c>
      <c r="B134" s="59"/>
      <c r="C134" s="59"/>
      <c r="D134" s="59"/>
      <c r="E134" s="24" t="s">
        <v>69</v>
      </c>
      <c r="F134" s="33">
        <v>3841</v>
      </c>
      <c r="G134" s="33">
        <v>3338.19</v>
      </c>
      <c r="H134" s="33">
        <v>3406.12</v>
      </c>
      <c r="I134" s="33">
        <v>3645.6</v>
      </c>
      <c r="J134" s="33">
        <v>3896.72</v>
      </c>
    </row>
    <row r="135" spans="1:13" ht="17.45" customHeight="1" x14ac:dyDescent="0.2">
      <c r="A135" s="34" t="s">
        <v>144</v>
      </c>
      <c r="B135" s="60"/>
      <c r="C135" s="23"/>
      <c r="D135" s="17"/>
      <c r="E135" s="24" t="s">
        <v>37</v>
      </c>
      <c r="F135" s="25">
        <v>4.91</v>
      </c>
      <c r="G135" s="25">
        <v>3.9834000000000001</v>
      </c>
      <c r="H135" s="25">
        <v>3.507377</v>
      </c>
      <c r="I135" s="25">
        <v>4.6367500000000001</v>
      </c>
      <c r="J135" s="25">
        <v>3.7121040000000001</v>
      </c>
    </row>
    <row r="136" spans="1:13" x14ac:dyDescent="0.2">
      <c r="A136" s="61"/>
      <c r="B136" s="62"/>
      <c r="C136" s="63"/>
      <c r="D136" s="64"/>
      <c r="E136" s="65"/>
      <c r="F136" s="65"/>
      <c r="G136" s="65"/>
      <c r="H136" s="65"/>
      <c r="I136" s="65"/>
      <c r="J136" s="66"/>
    </row>
    <row r="137" spans="1:13" s="68" customFormat="1" ht="15.75" x14ac:dyDescent="0.25">
      <c r="A137" s="67"/>
      <c r="D137" s="69"/>
      <c r="K137" s="70"/>
    </row>
    <row r="138" spans="1:13" ht="27" customHeight="1" x14ac:dyDescent="0.2">
      <c r="A138" s="71" t="s">
        <v>145</v>
      </c>
      <c r="B138" s="71"/>
      <c r="C138" s="71"/>
      <c r="D138" s="71"/>
      <c r="E138" s="71"/>
      <c r="F138" s="71"/>
      <c r="G138" s="71"/>
      <c r="H138" s="71"/>
      <c r="I138" s="71"/>
      <c r="J138" s="71"/>
    </row>
  </sheetData>
  <mergeCells count="35">
    <mergeCell ref="B97:D97"/>
    <mergeCell ref="B115:D115"/>
    <mergeCell ref="B116:D116"/>
    <mergeCell ref="A134:D134"/>
    <mergeCell ref="A138:J138"/>
    <mergeCell ref="B80:D80"/>
    <mergeCell ref="B82:D82"/>
    <mergeCell ref="B83:D83"/>
    <mergeCell ref="B92:D92"/>
    <mergeCell ref="B94:D94"/>
    <mergeCell ref="B96:D96"/>
    <mergeCell ref="B72:D72"/>
    <mergeCell ref="B73:D73"/>
    <mergeCell ref="B74:D74"/>
    <mergeCell ref="B75:D75"/>
    <mergeCell ref="A76:D76"/>
    <mergeCell ref="B79:D79"/>
    <mergeCell ref="B63:D63"/>
    <mergeCell ref="A67:D67"/>
    <mergeCell ref="B68:D68"/>
    <mergeCell ref="B69:D69"/>
    <mergeCell ref="B70:D70"/>
    <mergeCell ref="B71:D71"/>
    <mergeCell ref="B37:D37"/>
    <mergeCell ref="B42:D42"/>
    <mergeCell ref="B47:D47"/>
    <mergeCell ref="B52:D52"/>
    <mergeCell ref="B57:D57"/>
    <mergeCell ref="B59:D59"/>
    <mergeCell ref="A1:J1"/>
    <mergeCell ref="A4:D4"/>
    <mergeCell ref="B28:D28"/>
    <mergeCell ref="B33:D33"/>
    <mergeCell ref="B34:D34"/>
    <mergeCell ref="B35:D35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 Giang</vt:lpstr>
      <vt:lpstr>'An Giang'!Print_Titles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2025-05-13T06:40:54Z</dcterms:created>
  <dcterms:modified xsi:type="dcterms:W3CDTF">2025-05-13T06:41:02Z</dcterms:modified>
</cp:coreProperties>
</file>