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Trà Vinh" sheetId="1" r:id="rId1"/>
  </sheets>
  <definedNames>
    <definedName name="_xlnm.Print_Titles" localSheetId="0">'Trà Vinh'!$4:$4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<sst xmlns="http://schemas.openxmlformats.org/spreadsheetml/2006/main" count="239" uniqueCount="147">
  <si>
    <t>HỆ THỐNG CHỈ TIÊU KINH TẾ - XÃ HỘI CHỦ YẾU 2019-2023</t>
  </si>
  <si>
    <t>TỈNH TRÀ VINH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</si>
  <si>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</si>
  <si>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</si>
  <si>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</si>
  <si>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</si>
  <si>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</si>
  <si>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</si>
  <si>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</si>
  <si>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</si>
  <si>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</si>
  <si>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</si>
  <si>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</si>
  <si>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</si>
  <si>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</si>
  <si>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</si>
  <si>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</si>
  <si>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</si>
  <si>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</si>
  <si>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</si>
  <si>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</si>
  <si>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</si>
  <si>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</si>
  <si>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</si>
  <si>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</si>
  <si>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</si>
  <si>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</si>
  <si>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</si>
  <si>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</si>
  <si>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</si>
  <si>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</si>
  <si>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</si>
  <si>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</si>
  <si>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</si>
  <si>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</si>
  <si>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</si>
  <si>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</si>
  <si>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</si>
  <si>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</si>
  <si>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</si>
  <si>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</si>
  <si>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</si>
  <si>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</si>
  <si>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</si>
  <si>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</si>
  <si>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</si>
  <si>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</si>
  <si>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</si>
  <si>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</si>
  <si>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</si>
  <si>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</si>
  <si>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</si>
  <si>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</si>
  <si>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</si>
  <si>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</si>
  <si>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</si>
  <si>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</si>
  <si>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</si>
  <si>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</si>
  <si>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</si>
  <si>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</si>
  <si>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</si>
  <si>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</si>
  <si>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</si>
  <si>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</si>
  <si>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</si>
  <si>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</si>
  <si>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</si>
  <si>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</si>
  <si>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</si>
  <si>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</si>
  <si>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</si>
  <si>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</si>
  <si>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</si>
  <si>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</si>
  <si>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</si>
  <si>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</si>
  <si>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</si>
  <si>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</si>
  <si>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</si>
  <si>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</si>
  <si>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</si>
  <si>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</si>
  <si>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</si>
  <si>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</si>
  <si>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</si>
  <si>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</si>
  <si>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</si>
  <si>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</si>
  <si>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</si>
  <si>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</si>
  <si>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</si>
  <si>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</si>
  <si>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</si>
  <si>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</si>
  <si>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</si>
  <si>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</si>
  <si>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</si>
  <si>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</si>
  <si>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</si>
  <si>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Tấn</t>
  </si>
  <si>
    <t xml:space="preserve">Thịt bò hơi </t>
  </si>
  <si>
    <t xml:space="preserve">Thịt lợn hơi </t>
  </si>
  <si>
    <t>Thịt gia cầm hơi giết, bán</t>
  </si>
  <si>
    <t>11.5.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</si>
  <si>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</si>
  <si>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</si>
  <si>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</si>
  <si>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</si>
  <si>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Tôm đông lạnh</t>
  </si>
  <si>
    <t xml:space="preserve"> Tấn</t>
  </si>
  <si>
    <t xml:space="preserve">Gạo xay xát </t>
  </si>
  <si>
    <t xml:space="preserve">Đường tinh luyện </t>
  </si>
  <si>
    <t xml:space="preserve">Nước tinh khiết </t>
  </si>
  <si>
    <t>Nghìn lít</t>
  </si>
  <si>
    <t>Quần áo</t>
  </si>
  <si>
    <t>Nghìn cái</t>
  </si>
  <si>
    <t xml:space="preserve">Giày, dép da </t>
  </si>
  <si>
    <t>Nghìn đôi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</si>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</sst>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2" fillId="0" borderId="0"/>
    <xf numFmtId="0" fontId="1" fillId="0" borderId="0"/>
    <xf numFmtId="0" fontId="11" fillId="0" borderId="0"/>
  </cellStyleXfs>
  <cellXfs count="73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0" xfId="0" applyFont="1" applyFill="1" applyBorder="1"/>
    <xf numFmtId="0" fontId="0" fillId="0" borderId="0" xfId="0" applyFont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2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indent="1"/>
    </xf>
    <xf numFmtId="0" fontId="6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  <xf numFmtId="0" fontId="11" fillId="0" borderId="0" xfId="0" applyFont="1" applyFill="1"/>
    <xf numFmtId="0" fontId="6" fillId="0" borderId="0" xfId="0" applyNumberFormat="1" applyFont="1" applyFill="1" applyBorder="1" applyAlignment="1">
      <alignment horizontal="left" wrapText="1"/>
    </xf>
    <xf numFmtId="0" fontId="6" fillId="0" borderId="0" xfId="2" applyFont="1" applyAlignment="1">
      <alignment horizontal="center"/>
    </xf>
    <xf numFmtId="2" fontId="6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/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wrapText="1"/>
    </xf>
    <xf numFmtId="1" fontId="6" fillId="0" borderId="0" xfId="0" applyNumberFormat="1" applyFont="1" applyFill="1" applyBorder="1" applyAlignment="1">
      <alignment horizontal="right" indent="1"/>
    </xf>
    <xf numFmtId="1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/>
    <xf numFmtId="0" fontId="6" fillId="0" borderId="0" xfId="0" applyNumberFormat="1" applyFont="1" applyFill="1" applyBorder="1" applyAlignment="1">
      <alignment wrapText="1"/>
    </xf>
    <xf numFmtId="0" fontId="6" fillId="0" borderId="0" xfId="3" applyFont="1"/>
    <xf numFmtId="2" fontId="6" fillId="0" borderId="0" xfId="0" applyNumberFormat="1" applyFont="1" applyFill="1" applyBorder="1" applyAlignment="1">
      <alignment horizontal="right" indent="1"/>
    </xf>
    <xf numFmtId="0" fontId="16" fillId="0" borderId="0" xfId="0" applyFont="1" applyBorder="1" applyAlignment="1">
      <alignment horizontal="center"/>
    </xf>
    <xf numFmtId="0" fontId="17" fillId="0" borderId="0" xfId="0" applyFont="1" applyAlignment="1">
      <alignment horizontal="right" vertical="center"/>
    </xf>
    <xf numFmtId="0" fontId="6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1" fontId="13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/>
    <xf numFmtId="0" fontId="20" fillId="0" borderId="0" xfId="0" applyFont="1" applyFill="1" applyBorder="1"/>
    <xf numFmtId="0" fontId="19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 wrapText="1"/>
    </xf>
  </cellXfs>
  <cellStyles count="5">
    <cellStyle name="Normal" xfId="0" builtinId="0"/>
    <cellStyle name="Normal 11" xfId="1"/>
    <cellStyle name="Normal 11 4 2 2 3" xfId="3"/>
    <cellStyle name="Normal 12 4" xfId="4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zoomScaleNormal="100" workbookViewId="0">
      <pane xSplit="5" ySplit="4" topLeftCell="F5" activePane="bottomRight" state="frozen"/>
      <selection activeCell="B32" sqref="B32"/>
      <selection pane="topRight" activeCell="B32" sqref="B32"/>
      <selection pane="bottomLeft" activeCell="B32" sqref="B32"/>
      <selection pane="bottomRight" activeCell="L74" sqref="L74"/>
    </sheetView>
  </sheetViews>
  <sheetFormatPr defaultColWidth="8.875" defaultRowHeight="15" x14ac:dyDescent="0.2"/>
  <cols>
    <col min="1" max="3" width="1.125" style="12" customWidth="1"/>
    <col min="4" max="4" width="40.125" style="12" customWidth="1"/>
    <col min="5" max="5" width="11" style="18" customWidth="1"/>
    <col min="6" max="9" width="7.75" style="18" customWidth="1"/>
    <col min="10" max="10" width="7.75" style="12" customWidth="1"/>
    <col min="11" max="11" width="13.5" style="14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ht="14.25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1" ht="15.75" customHeight="1" x14ac:dyDescent="0.2">
      <c r="A6" s="15" t="s">
        <v>3</v>
      </c>
      <c r="B6" s="16"/>
      <c r="C6" s="17"/>
      <c r="D6" s="13"/>
      <c r="F6" s="19"/>
      <c r="G6" s="19"/>
      <c r="H6" s="19"/>
      <c r="I6" s="19"/>
      <c r="J6" s="20"/>
    </row>
    <row r="7" spans="1:11" ht="15.75" customHeight="1" x14ac:dyDescent="0.2">
      <c r="A7" s="15"/>
      <c r="B7" s="16"/>
      <c r="C7" s="17"/>
      <c r="D7" s="13" t="s">
        <v>4</v>
      </c>
      <c r="E7" s="19" t="s">
        <v>5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2"/>
    </row>
    <row r="8" spans="1:11" ht="15.75" customHeight="1" x14ac:dyDescent="0.2">
      <c r="A8" s="15"/>
      <c r="B8" s="16"/>
      <c r="C8" s="17"/>
      <c r="D8" s="13" t="s">
        <v>6</v>
      </c>
      <c r="E8" s="19" t="s">
        <v>7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2"/>
    </row>
    <row r="9" spans="1:11" ht="15.75" customHeight="1" x14ac:dyDescent="0.2">
      <c r="A9" s="15"/>
      <c r="B9" s="16"/>
      <c r="C9" s="17"/>
      <c r="D9" s="13" t="s">
        <v>8</v>
      </c>
      <c r="E9" s="19" t="s">
        <v>7</v>
      </c>
      <c r="F9" s="21">
        <v>7</v>
      </c>
      <c r="G9" s="21">
        <v>7</v>
      </c>
      <c r="H9" s="21">
        <v>7</v>
      </c>
      <c r="I9" s="21">
        <v>7</v>
      </c>
      <c r="J9" s="21">
        <v>7</v>
      </c>
      <c r="K9" s="22"/>
    </row>
    <row r="10" spans="1:11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11</v>
      </c>
      <c r="G10" s="21">
        <v>11</v>
      </c>
      <c r="H10" s="21">
        <v>11</v>
      </c>
      <c r="I10" s="21">
        <v>11</v>
      </c>
      <c r="J10" s="21">
        <v>11</v>
      </c>
      <c r="K10" s="22"/>
    </row>
    <row r="11" spans="1:11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10</v>
      </c>
      <c r="G11" s="21">
        <v>10</v>
      </c>
      <c r="H11" s="21">
        <v>10</v>
      </c>
      <c r="I11" s="21">
        <v>10</v>
      </c>
      <c r="J11" s="21">
        <v>10</v>
      </c>
      <c r="K11" s="22"/>
    </row>
    <row r="12" spans="1:11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85</v>
      </c>
      <c r="G12" s="21">
        <v>85</v>
      </c>
      <c r="H12" s="21">
        <v>85</v>
      </c>
      <c r="I12" s="21">
        <v>85</v>
      </c>
      <c r="J12" s="21">
        <v>85</v>
      </c>
      <c r="K12" s="22"/>
    </row>
    <row r="13" spans="1:11" ht="15.75" customHeight="1" x14ac:dyDescent="0.2">
      <c r="A13" s="15" t="s">
        <v>12</v>
      </c>
      <c r="B13" s="16"/>
      <c r="C13" s="23"/>
      <c r="D13" s="17"/>
      <c r="E13" s="24" t="s">
        <v>13</v>
      </c>
      <c r="F13" s="25">
        <v>239.07663869099969</v>
      </c>
      <c r="G13" s="25">
        <v>239.07599999999999</v>
      </c>
      <c r="H13" s="25">
        <v>239.077</v>
      </c>
      <c r="I13" s="25">
        <v>239.07669000000004</v>
      </c>
      <c r="J13" s="25">
        <v>239.077</v>
      </c>
      <c r="K13" s="22"/>
    </row>
    <row r="14" spans="1:11" ht="15.75" customHeight="1" x14ac:dyDescent="0.2">
      <c r="A14" s="15"/>
      <c r="B14" s="16"/>
      <c r="C14" s="23"/>
      <c r="D14" s="23" t="s">
        <v>14</v>
      </c>
      <c r="E14" s="24"/>
      <c r="F14" s="26"/>
      <c r="G14" s="21"/>
      <c r="H14" s="21"/>
      <c r="I14" s="21"/>
      <c r="J14" s="20"/>
      <c r="K14" s="22"/>
    </row>
    <row r="15" spans="1:11" ht="15.75" customHeight="1" x14ac:dyDescent="0.2">
      <c r="A15" s="15"/>
      <c r="B15" s="16"/>
      <c r="C15" s="23"/>
      <c r="D15" s="27" t="s">
        <v>15</v>
      </c>
      <c r="E15" s="19" t="s">
        <v>7</v>
      </c>
      <c r="F15" s="28">
        <v>141.48688366999971</v>
      </c>
      <c r="G15" s="28">
        <v>141.405</v>
      </c>
      <c r="H15" s="28">
        <v>141.30600000000001</v>
      </c>
      <c r="I15" s="28">
        <v>141.15802999999997</v>
      </c>
      <c r="J15" s="28">
        <v>141.07400000000001</v>
      </c>
      <c r="K15" s="22"/>
    </row>
    <row r="16" spans="1:11" ht="15.75" customHeight="1" x14ac:dyDescent="0.2">
      <c r="A16" s="15"/>
      <c r="B16" s="16"/>
      <c r="C16" s="23"/>
      <c r="D16" s="27" t="s">
        <v>16</v>
      </c>
      <c r="E16" s="19" t="s">
        <v>7</v>
      </c>
      <c r="F16" s="28">
        <v>6.8621613899999989</v>
      </c>
      <c r="G16" s="28">
        <v>6.9249999999999998</v>
      </c>
      <c r="H16" s="28">
        <v>6.9909999999999997</v>
      </c>
      <c r="I16" s="28">
        <v>7.1599799999999991</v>
      </c>
      <c r="J16" s="28">
        <v>7.4059999999999997</v>
      </c>
      <c r="K16" s="22"/>
    </row>
    <row r="17" spans="1:11" ht="15.75" customHeight="1" x14ac:dyDescent="0.2">
      <c r="A17" s="15"/>
      <c r="B17" s="16"/>
      <c r="C17" s="23"/>
      <c r="D17" s="27" t="s">
        <v>17</v>
      </c>
      <c r="E17" s="19" t="s">
        <v>7</v>
      </c>
      <c r="F17" s="28">
        <v>14.432401696000001</v>
      </c>
      <c r="G17" s="28">
        <v>14.481</v>
      </c>
      <c r="H17" s="28">
        <v>14.436</v>
      </c>
      <c r="I17" s="28">
        <v>14.597269999999998</v>
      </c>
      <c r="J17" s="28">
        <v>14.648999999999999</v>
      </c>
      <c r="K17" s="22"/>
    </row>
    <row r="18" spans="1:11" ht="15.75" customHeight="1" x14ac:dyDescent="0.2">
      <c r="A18" s="15"/>
      <c r="B18" s="16"/>
      <c r="C18" s="23"/>
      <c r="D18" s="27" t="s">
        <v>18</v>
      </c>
      <c r="E18" s="19" t="s">
        <v>7</v>
      </c>
      <c r="F18" s="28">
        <v>5.9368650899999995</v>
      </c>
      <c r="G18" s="28">
        <v>5.9630000000000001</v>
      </c>
      <c r="H18" s="28">
        <v>5.9939999999999998</v>
      </c>
      <c r="I18" s="28">
        <v>6.0504800000000003</v>
      </c>
      <c r="J18" s="28">
        <v>6.077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24" t="s">
        <v>20</v>
      </c>
      <c r="F19" s="25">
        <v>1009.322</v>
      </c>
      <c r="G19" s="25">
        <v>1009.9397684820179</v>
      </c>
      <c r="H19" s="25">
        <v>1018.6349150771625</v>
      </c>
      <c r="I19" s="25">
        <v>1019.258</v>
      </c>
      <c r="J19" s="25">
        <v>1019.8819999999999</v>
      </c>
    </row>
    <row r="20" spans="1:11" ht="15.75" customHeight="1" x14ac:dyDescent="0.2">
      <c r="A20" s="15"/>
      <c r="B20" s="16"/>
      <c r="C20" s="29" t="s">
        <v>21</v>
      </c>
      <c r="D20" s="13"/>
      <c r="E20" s="19"/>
      <c r="F20" s="28"/>
      <c r="G20" s="28"/>
      <c r="H20" s="28"/>
      <c r="I20" s="28"/>
      <c r="J20" s="28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8">
        <v>496.928</v>
      </c>
      <c r="G21" s="28">
        <v>496.89037809316198</v>
      </c>
      <c r="H21" s="28">
        <v>501.16839032128803</v>
      </c>
      <c r="I21" s="28">
        <v>503.31599999999997</v>
      </c>
      <c r="J21" s="28">
        <v>503.67500000000001</v>
      </c>
    </row>
    <row r="22" spans="1:11" ht="15.75" customHeight="1" x14ac:dyDescent="0.2">
      <c r="A22" s="15"/>
      <c r="B22" s="30"/>
      <c r="C22" s="23"/>
      <c r="D22" s="13" t="s">
        <v>23</v>
      </c>
      <c r="E22" s="19" t="s">
        <v>7</v>
      </c>
      <c r="F22" s="28">
        <v>512.39400000000001</v>
      </c>
      <c r="G22" s="28">
        <v>513.04939038885595</v>
      </c>
      <c r="H22" s="28">
        <v>517.4665247558745</v>
      </c>
      <c r="I22" s="28">
        <v>515.94200000000001</v>
      </c>
      <c r="J22" s="28">
        <v>516.20699999999999</v>
      </c>
    </row>
    <row r="23" spans="1:11" ht="15.75" customHeight="1" x14ac:dyDescent="0.2">
      <c r="A23" s="15"/>
      <c r="B23" s="30"/>
      <c r="C23" s="29" t="s">
        <v>24</v>
      </c>
      <c r="D23" s="13"/>
      <c r="E23" s="31"/>
      <c r="F23" s="28"/>
      <c r="G23" s="28"/>
      <c r="H23" s="28"/>
      <c r="I23" s="28"/>
      <c r="J23" s="28"/>
    </row>
    <row r="24" spans="1:11" ht="15.75" customHeight="1" x14ac:dyDescent="0.2">
      <c r="A24" s="15"/>
      <c r="B24" s="30"/>
      <c r="C24" s="23"/>
      <c r="D24" s="29" t="s">
        <v>25</v>
      </c>
      <c r="E24" s="19" t="s">
        <v>7</v>
      </c>
      <c r="F24" s="28">
        <v>174.11500000000001</v>
      </c>
      <c r="G24" s="28">
        <v>175.83095969261706</v>
      </c>
      <c r="H24" s="28">
        <v>178.36342346977602</v>
      </c>
      <c r="I24" s="28">
        <v>184.85900000000001</v>
      </c>
      <c r="J24" s="28">
        <v>186.85</v>
      </c>
    </row>
    <row r="25" spans="1:11" ht="15.75" customHeight="1" x14ac:dyDescent="0.2">
      <c r="A25" s="15"/>
      <c r="B25" s="30"/>
      <c r="C25" s="23"/>
      <c r="D25" s="29" t="s">
        <v>26</v>
      </c>
      <c r="E25" s="19" t="s">
        <v>7</v>
      </c>
      <c r="F25" s="28">
        <v>835.20699999999999</v>
      </c>
      <c r="G25" s="28">
        <v>834.10880878940088</v>
      </c>
      <c r="H25" s="28">
        <v>840.27149160738645</v>
      </c>
      <c r="I25" s="28">
        <v>834.399</v>
      </c>
      <c r="J25" s="28">
        <v>833.03099999999995</v>
      </c>
    </row>
    <row r="26" spans="1:11" ht="15.75" customHeight="1" x14ac:dyDescent="0.2">
      <c r="A26" s="15" t="s">
        <v>27</v>
      </c>
      <c r="B26" s="30"/>
      <c r="C26" s="23"/>
      <c r="D26" s="13"/>
      <c r="E26" s="32" t="s">
        <v>28</v>
      </c>
      <c r="F26" s="33">
        <v>422.17508390877219</v>
      </c>
      <c r="G26" s="33">
        <v>422.43461011645581</v>
      </c>
      <c r="H26" s="33">
        <v>426.06980808574752</v>
      </c>
      <c r="I26" s="33">
        <v>426.33098191212196</v>
      </c>
      <c r="J26" s="33">
        <v>426.59143288563934</v>
      </c>
    </row>
    <row r="27" spans="1:11" ht="15.75" customHeight="1" x14ac:dyDescent="0.2">
      <c r="A27" s="34" t="s">
        <v>29</v>
      </c>
      <c r="B27" s="35"/>
      <c r="C27" s="13"/>
      <c r="D27" s="17"/>
      <c r="E27" s="19"/>
      <c r="F27" s="25"/>
      <c r="G27" s="25"/>
      <c r="H27" s="25"/>
      <c r="I27" s="25"/>
      <c r="J27" s="25"/>
    </row>
    <row r="28" spans="1:11" ht="15.75" customHeight="1" x14ac:dyDescent="0.2">
      <c r="A28" s="15"/>
      <c r="B28" s="36" t="s">
        <v>30</v>
      </c>
      <c r="C28" s="36"/>
      <c r="D28" s="36"/>
      <c r="E28" s="19" t="s">
        <v>20</v>
      </c>
      <c r="F28" s="25">
        <v>563.7430000000063</v>
      </c>
      <c r="G28" s="25">
        <v>550.02799999996751</v>
      </c>
      <c r="H28" s="25">
        <v>517.02739967015225</v>
      </c>
      <c r="I28" s="25">
        <v>534.51699999999141</v>
      </c>
      <c r="J28" s="25">
        <v>532.47499999999741</v>
      </c>
    </row>
    <row r="29" spans="1:11" ht="15.75" customHeight="1" x14ac:dyDescent="0.2">
      <c r="A29" s="15"/>
      <c r="B29" s="16"/>
      <c r="C29" s="17" t="s">
        <v>31</v>
      </c>
      <c r="D29" s="13"/>
      <c r="E29" s="19"/>
      <c r="F29" s="28"/>
      <c r="G29" s="28"/>
      <c r="H29" s="28"/>
      <c r="I29" s="28"/>
      <c r="J29" s="28"/>
    </row>
    <row r="30" spans="1:11" ht="15.75" customHeight="1" x14ac:dyDescent="0.2">
      <c r="A30" s="15"/>
      <c r="B30" s="16"/>
      <c r="C30" s="17"/>
      <c r="D30" s="29" t="s">
        <v>32</v>
      </c>
      <c r="E30" s="19" t="s">
        <v>7</v>
      </c>
      <c r="F30" s="28">
        <v>272.39528360516232</v>
      </c>
      <c r="G30" s="28">
        <v>254.01131496286825</v>
      </c>
      <c r="H30" s="28">
        <v>246.59425948612636</v>
      </c>
      <c r="I30" s="28">
        <v>241.46849768973249</v>
      </c>
      <c r="J30" s="28">
        <v>219.49502954481147</v>
      </c>
    </row>
    <row r="31" spans="1:11" ht="15.75" customHeight="1" x14ac:dyDescent="0.2">
      <c r="A31" s="15"/>
      <c r="B31" s="16"/>
      <c r="C31" s="17"/>
      <c r="D31" s="29" t="s">
        <v>33</v>
      </c>
      <c r="E31" s="19" t="s">
        <v>34</v>
      </c>
      <c r="F31" s="28">
        <v>125.49265999557973</v>
      </c>
      <c r="G31" s="28">
        <v>124.06028546057249</v>
      </c>
      <c r="H31" s="28">
        <v>117.34080330340383</v>
      </c>
      <c r="I31" s="28">
        <v>120.45465390617652</v>
      </c>
      <c r="J31" s="28">
        <v>119.6431693909057</v>
      </c>
    </row>
    <row r="32" spans="1:11" ht="15.75" customHeight="1" x14ac:dyDescent="0.2">
      <c r="A32" s="15"/>
      <c r="B32" s="16"/>
      <c r="C32" s="17"/>
      <c r="D32" s="29" t="s">
        <v>35</v>
      </c>
      <c r="E32" s="19" t="s">
        <v>34</v>
      </c>
      <c r="F32" s="28">
        <v>165.85505639926072</v>
      </c>
      <c r="G32" s="28">
        <v>171.95639957655541</v>
      </c>
      <c r="H32" s="28">
        <v>153.09233688062204</v>
      </c>
      <c r="I32" s="28">
        <v>172.59384840408239</v>
      </c>
      <c r="J32" s="28">
        <v>193.33680106428022</v>
      </c>
    </row>
    <row r="33" spans="1:11" ht="15.75" customHeight="1" x14ac:dyDescent="0.2">
      <c r="A33" s="15"/>
      <c r="B33" s="36" t="s">
        <v>36</v>
      </c>
      <c r="C33" s="36"/>
      <c r="D33" s="36"/>
      <c r="E33" s="37" t="s">
        <v>37</v>
      </c>
      <c r="F33" s="28">
        <v>11.8</v>
      </c>
      <c r="G33" s="28">
        <v>11.56238379236026</v>
      </c>
      <c r="H33" s="28">
        <v>10.768689597353266</v>
      </c>
      <c r="I33" s="28">
        <v>12.104616753995602</v>
      </c>
      <c r="J33" s="28">
        <v>16.773699909777189</v>
      </c>
    </row>
    <row r="34" spans="1:11" ht="15.75" customHeight="1" x14ac:dyDescent="0.2">
      <c r="A34" s="15"/>
      <c r="B34" s="36" t="s">
        <v>38</v>
      </c>
      <c r="C34" s="36"/>
      <c r="D34" s="36"/>
      <c r="E34" s="37" t="s">
        <v>34</v>
      </c>
      <c r="F34" s="38">
        <v>2.8751638269986608</v>
      </c>
      <c r="G34" s="38">
        <v>2.2169159436409012</v>
      </c>
      <c r="H34" s="38">
        <v>4.0088718630809961</v>
      </c>
      <c r="I34" s="38">
        <v>2.6608530241241515</v>
      </c>
      <c r="J34" s="38">
        <v>2.6181996256271804</v>
      </c>
    </row>
    <row r="35" spans="1:11" ht="15.75" customHeight="1" x14ac:dyDescent="0.2">
      <c r="A35" s="15"/>
      <c r="B35" s="36" t="s">
        <v>39</v>
      </c>
      <c r="C35" s="36"/>
      <c r="D35" s="36"/>
      <c r="E35" s="37" t="s">
        <v>34</v>
      </c>
      <c r="F35" s="38">
        <v>2.1865420461320539</v>
      </c>
      <c r="G35" s="38">
        <v>4.0491258866698985</v>
      </c>
      <c r="H35" s="38">
        <v>5.7507721356570292</v>
      </c>
      <c r="I35" s="38">
        <v>3.6508663718655878</v>
      </c>
      <c r="J35" s="38">
        <v>3.41254595766988</v>
      </c>
    </row>
    <row r="36" spans="1:11" ht="15.75" customHeight="1" x14ac:dyDescent="0.2">
      <c r="A36" s="15" t="s">
        <v>40</v>
      </c>
      <c r="B36" s="16"/>
      <c r="C36" s="23"/>
      <c r="D36" s="13"/>
      <c r="E36" s="19"/>
      <c r="F36" s="21"/>
      <c r="G36" s="21"/>
      <c r="H36" s="21"/>
      <c r="I36" s="21"/>
      <c r="J36" s="20"/>
    </row>
    <row r="37" spans="1:11" s="40" customFormat="1" ht="15.75" customHeight="1" x14ac:dyDescent="0.25">
      <c r="A37" s="15"/>
      <c r="B37" s="36" t="s">
        <v>41</v>
      </c>
      <c r="C37" s="36"/>
      <c r="D37" s="36"/>
      <c r="E37" s="19" t="s">
        <v>42</v>
      </c>
      <c r="F37" s="28">
        <v>59400.876790000002</v>
      </c>
      <c r="G37" s="28">
        <v>61617.908479999998</v>
      </c>
      <c r="H37" s="28">
        <v>64270.500067360277</v>
      </c>
      <c r="I37" s="28">
        <v>73864.09394251529</v>
      </c>
      <c r="J37" s="28">
        <v>83897.256561456044</v>
      </c>
      <c r="K37" s="39"/>
    </row>
    <row r="38" spans="1:11" ht="15.75" customHeight="1" x14ac:dyDescent="0.2">
      <c r="A38" s="15"/>
      <c r="B38" s="23"/>
      <c r="C38" s="35"/>
      <c r="D38" s="13" t="s">
        <v>43</v>
      </c>
      <c r="E38" s="19" t="s">
        <v>34</v>
      </c>
      <c r="F38" s="28">
        <v>18827.120600000002</v>
      </c>
      <c r="G38" s="28">
        <v>19482.580510000003</v>
      </c>
      <c r="H38" s="28">
        <v>20857.034859487001</v>
      </c>
      <c r="I38" s="28">
        <v>22540.263941468504</v>
      </c>
      <c r="J38" s="28">
        <v>23773.671553757064</v>
      </c>
    </row>
    <row r="39" spans="1:11" ht="15.75" customHeight="1" x14ac:dyDescent="0.2">
      <c r="A39" s="15"/>
      <c r="B39" s="23"/>
      <c r="C39" s="35"/>
      <c r="D39" s="13" t="s">
        <v>44</v>
      </c>
      <c r="E39" s="19" t="s">
        <v>34</v>
      </c>
      <c r="F39" s="28">
        <v>19376.907859999999</v>
      </c>
      <c r="G39" s="28">
        <v>20289.651890000001</v>
      </c>
      <c r="H39" s="28">
        <v>20673.530212648468</v>
      </c>
      <c r="I39" s="28">
        <v>24386.733791212595</v>
      </c>
      <c r="J39" s="28">
        <v>30138.526664029596</v>
      </c>
    </row>
    <row r="40" spans="1:11" ht="15.75" customHeight="1" x14ac:dyDescent="0.2">
      <c r="A40" s="15"/>
      <c r="B40" s="23"/>
      <c r="C40" s="35"/>
      <c r="D40" s="17" t="s">
        <v>45</v>
      </c>
      <c r="E40" s="19" t="s">
        <v>34</v>
      </c>
      <c r="F40" s="28">
        <v>17387.524329999997</v>
      </c>
      <c r="G40" s="28">
        <v>17830.044089999999</v>
      </c>
      <c r="H40" s="28">
        <v>18742.670018081812</v>
      </c>
      <c r="I40" s="28">
        <v>22678.47438311718</v>
      </c>
      <c r="J40" s="28">
        <v>25428.35137509897</v>
      </c>
    </row>
    <row r="41" spans="1:11" ht="15.75" customHeight="1" x14ac:dyDescent="0.2">
      <c r="A41" s="15"/>
      <c r="B41" s="23"/>
      <c r="C41" s="35"/>
      <c r="D41" s="17" t="s">
        <v>46</v>
      </c>
      <c r="E41" s="19" t="s">
        <v>34</v>
      </c>
      <c r="F41" s="28">
        <v>3809.3240000000001</v>
      </c>
      <c r="G41" s="28">
        <v>4015.6319899999985</v>
      </c>
      <c r="H41" s="28">
        <v>3997.2649771429933</v>
      </c>
      <c r="I41" s="28">
        <v>4258.6218267170007</v>
      </c>
      <c r="J41" s="28">
        <v>4556.7069685704109</v>
      </c>
    </row>
    <row r="42" spans="1:11" ht="28.5" customHeight="1" x14ac:dyDescent="0.2">
      <c r="A42" s="15"/>
      <c r="B42" s="36" t="s">
        <v>47</v>
      </c>
      <c r="C42" s="36"/>
      <c r="D42" s="36"/>
      <c r="E42" s="19" t="s">
        <v>37</v>
      </c>
      <c r="F42" s="28">
        <v>100</v>
      </c>
      <c r="G42" s="28">
        <v>100.00000000000001</v>
      </c>
      <c r="H42" s="28">
        <v>100</v>
      </c>
      <c r="I42" s="28">
        <v>100.00000000000001</v>
      </c>
      <c r="J42" s="28">
        <v>100</v>
      </c>
    </row>
    <row r="43" spans="1:11" ht="15" customHeight="1" x14ac:dyDescent="0.2">
      <c r="A43" s="15"/>
      <c r="B43" s="23"/>
      <c r="C43" s="35"/>
      <c r="D43" s="13" t="s">
        <v>43</v>
      </c>
      <c r="E43" s="19" t="s">
        <v>34</v>
      </c>
      <c r="F43" s="28">
        <v>31.695021943867935</v>
      </c>
      <c r="G43" s="28">
        <v>31.618373603712431</v>
      </c>
      <c r="H43" s="28">
        <v>32.451956710508355</v>
      </c>
      <c r="I43" s="28">
        <v>30.515860600700602</v>
      </c>
      <c r="J43" s="28">
        <v>28.336649526009804</v>
      </c>
    </row>
    <row r="44" spans="1:11" ht="15" customHeight="1" x14ac:dyDescent="0.2">
      <c r="A44" s="15"/>
      <c r="B44" s="23"/>
      <c r="C44" s="35"/>
      <c r="D44" s="17" t="s">
        <v>44</v>
      </c>
      <c r="E44" s="19" t="s">
        <v>34</v>
      </c>
      <c r="F44" s="28">
        <v>32.620575618774112</v>
      </c>
      <c r="G44" s="28">
        <v>32.928173627616125</v>
      </c>
      <c r="H44" s="28">
        <v>32.166437465059502</v>
      </c>
      <c r="I44" s="28">
        <v>33.015681218795649</v>
      </c>
      <c r="J44" s="28">
        <v>35.923137298241279</v>
      </c>
    </row>
    <row r="45" spans="1:11" ht="15" customHeight="1" x14ac:dyDescent="0.2">
      <c r="A45" s="15"/>
      <c r="B45" s="23"/>
      <c r="C45" s="35"/>
      <c r="D45" s="13" t="s">
        <v>45</v>
      </c>
      <c r="E45" s="19" t="s">
        <v>34</v>
      </c>
      <c r="F45" s="28">
        <v>29.271493752524901</v>
      </c>
      <c r="G45" s="28">
        <v>28.936464300451377</v>
      </c>
      <c r="H45" s="28">
        <v>29.162166154671421</v>
      </c>
      <c r="I45" s="28">
        <v>30.702975116389698</v>
      </c>
      <c r="J45" s="28">
        <v>30.30891881008327</v>
      </c>
    </row>
    <row r="46" spans="1:11" ht="15" customHeight="1" x14ac:dyDescent="0.2">
      <c r="A46" s="15"/>
      <c r="B46" s="23"/>
      <c r="C46" s="35"/>
      <c r="D46" s="13" t="s">
        <v>46</v>
      </c>
      <c r="E46" s="19" t="s">
        <v>34</v>
      </c>
      <c r="F46" s="28">
        <v>6.4129086848330532</v>
      </c>
      <c r="G46" s="28">
        <v>6.5169884682200738</v>
      </c>
      <c r="H46" s="28">
        <v>6.2194396697607166</v>
      </c>
      <c r="I46" s="28">
        <v>5.7654830641140364</v>
      </c>
      <c r="J46" s="28">
        <v>5.4312943656656429</v>
      </c>
    </row>
    <row r="47" spans="1:11" ht="15" customHeight="1" x14ac:dyDescent="0.2">
      <c r="A47" s="15"/>
      <c r="B47" s="36" t="s">
        <v>48</v>
      </c>
      <c r="C47" s="36"/>
      <c r="D47" s="36"/>
      <c r="E47" s="19" t="s">
        <v>42</v>
      </c>
      <c r="F47" s="28">
        <v>37711.442670000004</v>
      </c>
      <c r="G47" s="28">
        <v>38844.104180000002</v>
      </c>
      <c r="H47" s="28">
        <v>38039.622047547826</v>
      </c>
      <c r="I47" s="28">
        <v>39838.917834280415</v>
      </c>
      <c r="J47" s="28">
        <v>42810.107332807027</v>
      </c>
    </row>
    <row r="48" spans="1:11" ht="15" customHeight="1" x14ac:dyDescent="0.2">
      <c r="A48" s="15"/>
      <c r="B48" s="23"/>
      <c r="C48" s="35"/>
      <c r="D48" s="13" t="s">
        <v>43</v>
      </c>
      <c r="E48" s="19" t="s">
        <v>34</v>
      </c>
      <c r="F48" s="28">
        <v>11905.41656</v>
      </c>
      <c r="G48" s="28">
        <v>11618.181849999999</v>
      </c>
      <c r="H48" s="28">
        <v>12212.184511275</v>
      </c>
      <c r="I48" s="28">
        <v>12701.116329568298</v>
      </c>
      <c r="J48" s="28">
        <v>13007.26217776782</v>
      </c>
    </row>
    <row r="49" spans="1:11" ht="15" customHeight="1" x14ac:dyDescent="0.2">
      <c r="A49" s="15"/>
      <c r="B49" s="23"/>
      <c r="C49" s="35"/>
      <c r="D49" s="17" t="s">
        <v>44</v>
      </c>
      <c r="E49" s="19" t="s">
        <v>34</v>
      </c>
      <c r="F49" s="28">
        <v>12885.99769</v>
      </c>
      <c r="G49" s="28">
        <v>14072.126390000001</v>
      </c>
      <c r="H49" s="28">
        <v>12581.784355287002</v>
      </c>
      <c r="I49" s="28">
        <v>12217.680709084381</v>
      </c>
      <c r="J49" s="28">
        <v>13869.006913156172</v>
      </c>
    </row>
    <row r="50" spans="1:11" ht="15" customHeight="1" x14ac:dyDescent="0.2">
      <c r="A50" s="15"/>
      <c r="B50" s="23"/>
      <c r="C50" s="35"/>
      <c r="D50" s="17" t="s">
        <v>45</v>
      </c>
      <c r="E50" s="19" t="s">
        <v>34</v>
      </c>
      <c r="F50" s="28">
        <v>10495.34914</v>
      </c>
      <c r="G50" s="28">
        <v>10619.86066</v>
      </c>
      <c r="H50" s="28">
        <v>10862.225486657131</v>
      </c>
      <c r="I50" s="28">
        <v>12618.015891290765</v>
      </c>
      <c r="J50" s="28">
        <v>13599.321085544299</v>
      </c>
    </row>
    <row r="51" spans="1:11" ht="15" customHeight="1" x14ac:dyDescent="0.2">
      <c r="A51" s="15"/>
      <c r="B51" s="23"/>
      <c r="C51" s="35"/>
      <c r="D51" s="17" t="s">
        <v>46</v>
      </c>
      <c r="E51" s="19" t="s">
        <v>34</v>
      </c>
      <c r="F51" s="28">
        <v>2424.6792799999994</v>
      </c>
      <c r="G51" s="28">
        <v>2533.9352799999974</v>
      </c>
      <c r="H51" s="28">
        <v>2383.42769432869</v>
      </c>
      <c r="I51" s="28">
        <v>2302.104904336974</v>
      </c>
      <c r="J51" s="28">
        <v>2334.5171563387344</v>
      </c>
    </row>
    <row r="52" spans="1:11" ht="31.5" customHeight="1" x14ac:dyDescent="0.2">
      <c r="A52" s="15"/>
      <c r="B52" s="36" t="s">
        <v>49</v>
      </c>
      <c r="C52" s="36"/>
      <c r="D52" s="36"/>
      <c r="E52" s="31" t="s">
        <v>37</v>
      </c>
      <c r="F52" s="28">
        <v>111.19168404032165</v>
      </c>
      <c r="G52" s="28">
        <v>103.00349557006221</v>
      </c>
      <c r="H52" s="28">
        <v>97.928946620253413</v>
      </c>
      <c r="I52" s="28">
        <v>104.73005695083812</v>
      </c>
      <c r="J52" s="28">
        <v>107.45800754650514</v>
      </c>
    </row>
    <row r="53" spans="1:11" ht="15" customHeight="1" x14ac:dyDescent="0.2">
      <c r="A53" s="15"/>
      <c r="B53" s="23"/>
      <c r="C53" s="35"/>
      <c r="D53" s="13" t="s">
        <v>43</v>
      </c>
      <c r="E53" s="19" t="s">
        <v>34</v>
      </c>
      <c r="F53" s="28">
        <v>102.39912620179292</v>
      </c>
      <c r="G53" s="28">
        <v>97.587361109521737</v>
      </c>
      <c r="H53" s="28">
        <v>105.11269894845896</v>
      </c>
      <c r="I53" s="28">
        <v>104.00363929845547</v>
      </c>
      <c r="J53" s="28">
        <v>102.41038535712654</v>
      </c>
    </row>
    <row r="54" spans="1:11" ht="15" customHeight="1" x14ac:dyDescent="0.2">
      <c r="A54" s="15"/>
      <c r="B54" s="23"/>
      <c r="C54" s="35"/>
      <c r="D54" s="13" t="s">
        <v>44</v>
      </c>
      <c r="E54" s="19" t="s">
        <v>34</v>
      </c>
      <c r="F54" s="28">
        <v>124.41216330881065</v>
      </c>
      <c r="G54" s="28">
        <v>109.20478746415172</v>
      </c>
      <c r="H54" s="28">
        <v>89.409262016207634</v>
      </c>
      <c r="I54" s="28">
        <v>97.1061048582539</v>
      </c>
      <c r="J54" s="28">
        <v>113.51587296633114</v>
      </c>
    </row>
    <row r="55" spans="1:11" ht="15" customHeight="1" x14ac:dyDescent="0.2">
      <c r="A55" s="15"/>
      <c r="B55" s="23"/>
      <c r="C55" s="35"/>
      <c r="D55" s="13" t="s">
        <v>45</v>
      </c>
      <c r="E55" s="19" t="s">
        <v>34</v>
      </c>
      <c r="F55" s="28">
        <v>107.12812539034566</v>
      </c>
      <c r="G55" s="28">
        <v>101.18634948050904</v>
      </c>
      <c r="H55" s="28">
        <v>102.28218462008644</v>
      </c>
      <c r="I55" s="28">
        <v>116.16418667418016</v>
      </c>
      <c r="J55" s="28">
        <v>107.77701663009358</v>
      </c>
    </row>
    <row r="56" spans="1:11" ht="15" customHeight="1" x14ac:dyDescent="0.2">
      <c r="A56" s="15"/>
      <c r="B56" s="23"/>
      <c r="C56" s="35"/>
      <c r="D56" s="17" t="s">
        <v>46</v>
      </c>
      <c r="E56" s="19" t="s">
        <v>34</v>
      </c>
      <c r="F56" s="28">
        <v>113.58359598075995</v>
      </c>
      <c r="G56" s="28">
        <v>104.50599800564132</v>
      </c>
      <c r="H56" s="28">
        <v>94.060322421837554</v>
      </c>
      <c r="I56" s="28">
        <v>96.587990053769119</v>
      </c>
      <c r="J56" s="28">
        <v>101.40793983543924</v>
      </c>
    </row>
    <row r="57" spans="1:11" ht="30.75" customHeight="1" x14ac:dyDescent="0.2">
      <c r="A57" s="15"/>
      <c r="B57" s="36" t="s">
        <v>50</v>
      </c>
      <c r="C57" s="36"/>
      <c r="D57" s="36"/>
      <c r="E57" s="19" t="s">
        <v>51</v>
      </c>
      <c r="F57" s="28">
        <f>+F37/F19</f>
        <v>58.85225605901784</v>
      </c>
      <c r="G57" s="28">
        <f>+G37/G19</f>
        <v>61.011468607295576</v>
      </c>
      <c r="H57" s="28">
        <f>+H37/H19</f>
        <v>63.094735038109043</v>
      </c>
      <c r="I57" s="28">
        <f>+I37/I19</f>
        <v>72.468495653225474</v>
      </c>
      <c r="J57" s="28">
        <f>+J37/J19</f>
        <v>82.261728868100477</v>
      </c>
    </row>
    <row r="58" spans="1:11" ht="16.5" customHeight="1" x14ac:dyDescent="0.2">
      <c r="A58" s="15" t="s">
        <v>52</v>
      </c>
      <c r="B58" s="34"/>
      <c r="C58" s="17"/>
      <c r="D58" s="13"/>
      <c r="E58" s="24"/>
      <c r="F58" s="26"/>
      <c r="G58" s="26"/>
      <c r="H58" s="26"/>
      <c r="I58" s="26"/>
      <c r="J58" s="41"/>
    </row>
    <row r="59" spans="1:11" ht="16.5" customHeight="1" x14ac:dyDescent="0.2">
      <c r="A59" s="17"/>
      <c r="B59" s="36" t="s">
        <v>53</v>
      </c>
      <c r="C59" s="36"/>
      <c r="D59" s="36"/>
      <c r="E59" s="19" t="s">
        <v>42</v>
      </c>
      <c r="F59" s="28">
        <v>15443.901</v>
      </c>
      <c r="G59" s="28">
        <v>16739.313999999998</v>
      </c>
      <c r="H59" s="28">
        <v>16866.178</v>
      </c>
      <c r="I59" s="28">
        <v>17125.830999999998</v>
      </c>
      <c r="J59" s="28">
        <v>17334.384999999998</v>
      </c>
    </row>
    <row r="60" spans="1:11" s="45" customFormat="1" ht="16.5" customHeight="1" x14ac:dyDescent="0.25">
      <c r="A60" s="42"/>
      <c r="B60" s="23"/>
      <c r="C60" s="42"/>
      <c r="D60" s="23" t="s">
        <v>14</v>
      </c>
      <c r="E60" s="43"/>
      <c r="F60" s="28"/>
      <c r="G60" s="28"/>
      <c r="H60" s="28"/>
      <c r="I60" s="28"/>
      <c r="J60" s="28"/>
      <c r="K60" s="44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28">
        <v>4899.723</v>
      </c>
      <c r="G61" s="28">
        <v>5031.12</v>
      </c>
      <c r="H61" s="28">
        <v>5062.8</v>
      </c>
      <c r="I61" s="28">
        <v>5514.2169999999996</v>
      </c>
      <c r="J61" s="28">
        <v>5933.3639999999996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28"/>
      <c r="G62" s="28"/>
      <c r="H62" s="28"/>
      <c r="I62" s="28">
        <v>35.103999999999999</v>
      </c>
      <c r="J62" s="28">
        <v>1091.355</v>
      </c>
    </row>
    <row r="63" spans="1:11" ht="16.5" customHeight="1" x14ac:dyDescent="0.2">
      <c r="A63" s="17"/>
      <c r="B63" s="36" t="s">
        <v>56</v>
      </c>
      <c r="C63" s="36"/>
      <c r="D63" s="36"/>
      <c r="E63" s="19" t="s">
        <v>42</v>
      </c>
      <c r="F63" s="28">
        <v>12727.591</v>
      </c>
      <c r="G63" s="28">
        <v>14342.880999999999</v>
      </c>
      <c r="H63" s="28">
        <v>15206.697</v>
      </c>
      <c r="I63" s="28">
        <v>15584.623</v>
      </c>
      <c r="J63" s="28">
        <v>16281.018</v>
      </c>
    </row>
    <row r="64" spans="1:11" s="45" customFormat="1" ht="16.5" customHeight="1" x14ac:dyDescent="0.25">
      <c r="A64" s="42"/>
      <c r="B64" s="23"/>
      <c r="C64" s="42"/>
      <c r="D64" s="23" t="s">
        <v>14</v>
      </c>
      <c r="E64" s="43"/>
      <c r="F64" s="28"/>
      <c r="G64" s="28"/>
      <c r="H64" s="28"/>
      <c r="I64" s="28"/>
      <c r="J64" s="28"/>
      <c r="K64" s="44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28">
        <v>2869.777</v>
      </c>
      <c r="G65" s="28">
        <v>3847.422</v>
      </c>
      <c r="H65" s="28">
        <v>4065.866</v>
      </c>
      <c r="I65" s="28">
        <v>3683.4160000000002</v>
      </c>
      <c r="J65" s="28">
        <v>4498.4949999999999</v>
      </c>
    </row>
    <row r="66" spans="1:10" ht="16.5" customHeight="1" x14ac:dyDescent="0.2">
      <c r="A66" s="17"/>
      <c r="B66" s="13"/>
      <c r="C66" s="17"/>
      <c r="D66" s="46" t="s">
        <v>58</v>
      </c>
      <c r="E66" s="19" t="s">
        <v>7</v>
      </c>
      <c r="F66" s="28">
        <v>5915.9579999999996</v>
      </c>
      <c r="G66" s="28">
        <v>6301.1189999999997</v>
      </c>
      <c r="H66" s="28">
        <v>7006.6490000000003</v>
      </c>
      <c r="I66" s="28">
        <v>6263.07</v>
      </c>
      <c r="J66" s="28">
        <v>7582.0209999999997</v>
      </c>
    </row>
    <row r="67" spans="1:10" ht="28.5" customHeight="1" x14ac:dyDescent="0.2">
      <c r="A67" s="47" t="s">
        <v>59</v>
      </c>
      <c r="B67" s="47"/>
      <c r="C67" s="47"/>
      <c r="D67" s="47"/>
      <c r="E67" s="19"/>
      <c r="F67" s="21"/>
      <c r="G67" s="21"/>
      <c r="H67" s="21"/>
      <c r="I67" s="21"/>
      <c r="J67" s="48"/>
    </row>
    <row r="68" spans="1:10" ht="30" customHeight="1" x14ac:dyDescent="0.2">
      <c r="A68" s="35"/>
      <c r="B68" s="36" t="s">
        <v>60</v>
      </c>
      <c r="C68" s="36"/>
      <c r="D68" s="36"/>
      <c r="E68" s="19" t="s">
        <v>61</v>
      </c>
      <c r="F68" s="21">
        <v>1843</v>
      </c>
      <c r="G68" s="21">
        <v>1931</v>
      </c>
      <c r="H68" s="21">
        <v>2104</v>
      </c>
      <c r="I68" s="21">
        <v>2189</v>
      </c>
      <c r="J68" s="48"/>
    </row>
    <row r="69" spans="1:10" ht="17.45" customHeight="1" x14ac:dyDescent="0.2">
      <c r="A69" s="35"/>
      <c r="B69" s="36" t="s">
        <v>62</v>
      </c>
      <c r="C69" s="36"/>
      <c r="D69" s="36"/>
      <c r="E69" s="19" t="s">
        <v>63</v>
      </c>
      <c r="F69" s="21">
        <v>51916</v>
      </c>
      <c r="G69" s="21">
        <v>34599</v>
      </c>
      <c r="H69" s="21">
        <v>47216</v>
      </c>
      <c r="I69" s="21">
        <v>48373</v>
      </c>
      <c r="J69" s="48"/>
    </row>
    <row r="70" spans="1:10" ht="32.25" customHeight="1" x14ac:dyDescent="0.2">
      <c r="A70" s="35"/>
      <c r="B70" s="36" t="s">
        <v>64</v>
      </c>
      <c r="C70" s="36"/>
      <c r="D70" s="36"/>
      <c r="E70" s="19" t="s">
        <v>42</v>
      </c>
      <c r="F70" s="49">
        <v>99896.522450000004</v>
      </c>
      <c r="G70" s="49">
        <v>131694.14324</v>
      </c>
      <c r="H70" s="49">
        <v>151867</v>
      </c>
      <c r="I70" s="49">
        <v>165117</v>
      </c>
      <c r="J70" s="48"/>
    </row>
    <row r="71" spans="1:10" ht="32.25" customHeight="1" x14ac:dyDescent="0.2">
      <c r="A71" s="35"/>
      <c r="B71" s="36" t="s">
        <v>65</v>
      </c>
      <c r="C71" s="36"/>
      <c r="D71" s="36"/>
      <c r="E71" s="19" t="s">
        <v>34</v>
      </c>
      <c r="F71" s="49">
        <v>67696.278129999992</v>
      </c>
      <c r="G71" s="49">
        <v>71766.8</v>
      </c>
      <c r="H71" s="49">
        <v>99507.9</v>
      </c>
      <c r="I71" s="49">
        <v>96220.3</v>
      </c>
      <c r="J71" s="48"/>
    </row>
    <row r="72" spans="1:10" ht="32.25" customHeight="1" x14ac:dyDescent="0.2">
      <c r="A72" s="35"/>
      <c r="B72" s="36" t="s">
        <v>66</v>
      </c>
      <c r="C72" s="36"/>
      <c r="D72" s="36"/>
      <c r="E72" s="19" t="s">
        <v>34</v>
      </c>
      <c r="F72" s="49">
        <v>66097.783750000002</v>
      </c>
      <c r="G72" s="49">
        <v>64191.19</v>
      </c>
      <c r="H72" s="49">
        <v>67750</v>
      </c>
      <c r="I72" s="49">
        <v>84047</v>
      </c>
      <c r="J72" s="48"/>
    </row>
    <row r="73" spans="1:10" ht="30.75" customHeight="1" x14ac:dyDescent="0.2">
      <c r="A73" s="35"/>
      <c r="B73" s="36" t="s">
        <v>67</v>
      </c>
      <c r="C73" s="36"/>
      <c r="D73" s="36"/>
      <c r="E73" s="19" t="s">
        <v>34</v>
      </c>
      <c r="F73" s="49">
        <v>3672.2033099999999</v>
      </c>
      <c r="G73" s="49">
        <v>2844.607</v>
      </c>
      <c r="H73" s="49">
        <v>3606.9720000000002</v>
      </c>
      <c r="I73" s="49">
        <v>4147.49</v>
      </c>
      <c r="J73" s="48"/>
    </row>
    <row r="74" spans="1:10" ht="27.75" customHeight="1" x14ac:dyDescent="0.2">
      <c r="A74" s="35"/>
      <c r="B74" s="36" t="s">
        <v>68</v>
      </c>
      <c r="C74" s="36"/>
      <c r="D74" s="36"/>
      <c r="E74" s="19" t="s">
        <v>69</v>
      </c>
      <c r="F74" s="49">
        <v>5705.01</v>
      </c>
      <c r="G74" s="49">
        <v>5607.02</v>
      </c>
      <c r="H74" s="49">
        <v>6936.6980000000003</v>
      </c>
      <c r="I74" s="49">
        <v>7237.3689999999997</v>
      </c>
      <c r="J74" s="48"/>
    </row>
    <row r="75" spans="1:10" ht="17.45" customHeight="1" x14ac:dyDescent="0.2">
      <c r="A75" s="35"/>
      <c r="B75" s="36" t="s">
        <v>70</v>
      </c>
      <c r="C75" s="36"/>
      <c r="D75" s="36"/>
      <c r="E75" s="19" t="s">
        <v>42</v>
      </c>
      <c r="F75" s="49">
        <v>841.27061000000003</v>
      </c>
      <c r="G75" s="49">
        <v>1793.13</v>
      </c>
      <c r="H75" s="49">
        <v>4575.6009999999997</v>
      </c>
      <c r="I75" s="49">
        <v>5026.4369999999999</v>
      </c>
      <c r="J75" s="48"/>
    </row>
    <row r="76" spans="1:10" ht="28.5" customHeight="1" x14ac:dyDescent="0.2">
      <c r="A76" s="47" t="s">
        <v>71</v>
      </c>
      <c r="B76" s="47"/>
      <c r="C76" s="47"/>
      <c r="D76" s="47"/>
      <c r="E76" s="19"/>
      <c r="F76" s="21"/>
      <c r="G76" s="21"/>
      <c r="H76" s="21"/>
      <c r="I76" s="21"/>
      <c r="J76" s="48"/>
    </row>
    <row r="77" spans="1:10" ht="17.45" customHeight="1" x14ac:dyDescent="0.2">
      <c r="A77" s="35"/>
      <c r="B77" s="29" t="s">
        <v>72</v>
      </c>
      <c r="C77" s="13"/>
      <c r="D77" s="29"/>
      <c r="E77" s="19" t="s">
        <v>73</v>
      </c>
      <c r="F77" s="21">
        <v>109</v>
      </c>
      <c r="G77" s="21">
        <v>121</v>
      </c>
      <c r="H77" s="21">
        <v>131</v>
      </c>
      <c r="I77" s="21">
        <v>133</v>
      </c>
      <c r="J77" s="48"/>
    </row>
    <row r="78" spans="1:10" ht="17.45" customHeight="1" x14ac:dyDescent="0.2">
      <c r="A78" s="35"/>
      <c r="B78" s="29" t="s">
        <v>74</v>
      </c>
      <c r="C78" s="13"/>
      <c r="D78" s="29"/>
      <c r="E78" s="19" t="s">
        <v>63</v>
      </c>
      <c r="F78" s="21">
        <v>1065</v>
      </c>
      <c r="G78" s="21">
        <v>774</v>
      </c>
      <c r="H78" s="21">
        <v>988</v>
      </c>
      <c r="I78" s="21">
        <v>696</v>
      </c>
      <c r="J78" s="48"/>
    </row>
    <row r="79" spans="1:10" ht="17.45" customHeight="1" x14ac:dyDescent="0.2">
      <c r="A79" s="35"/>
      <c r="B79" s="36" t="s">
        <v>75</v>
      </c>
      <c r="C79" s="36"/>
      <c r="D79" s="36"/>
      <c r="E79" s="19" t="s">
        <v>76</v>
      </c>
      <c r="F79" s="21">
        <v>64078</v>
      </c>
      <c r="G79" s="21">
        <v>66485</v>
      </c>
      <c r="H79" s="21">
        <v>65731</v>
      </c>
      <c r="I79" s="21">
        <v>68154</v>
      </c>
      <c r="J79" s="50">
        <v>67089</v>
      </c>
    </row>
    <row r="80" spans="1:10" ht="30.75" customHeight="1" x14ac:dyDescent="0.2">
      <c r="A80" s="35"/>
      <c r="B80" s="36" t="s">
        <v>77</v>
      </c>
      <c r="C80" s="36"/>
      <c r="D80" s="36"/>
      <c r="E80" s="19" t="s">
        <v>63</v>
      </c>
      <c r="F80" s="21">
        <v>117614</v>
      </c>
      <c r="G80" s="21">
        <v>114409</v>
      </c>
      <c r="H80" s="21">
        <v>114458</v>
      </c>
      <c r="I80" s="21">
        <v>126361</v>
      </c>
      <c r="J80" s="50">
        <v>134284</v>
      </c>
    </row>
    <row r="81" spans="1:10" ht="17.45" customHeight="1" x14ac:dyDescent="0.2">
      <c r="A81" s="15" t="s">
        <v>78</v>
      </c>
      <c r="B81" s="16"/>
      <c r="C81" s="17"/>
      <c r="D81" s="13"/>
      <c r="E81" s="19"/>
      <c r="F81" s="21"/>
      <c r="G81" s="21"/>
      <c r="H81" s="21"/>
      <c r="I81" s="21"/>
      <c r="J81" s="48"/>
    </row>
    <row r="82" spans="1:10" ht="30.75" customHeight="1" x14ac:dyDescent="0.2">
      <c r="A82" s="15"/>
      <c r="B82" s="36" t="s">
        <v>79</v>
      </c>
      <c r="C82" s="36"/>
      <c r="D82" s="36"/>
      <c r="E82" s="19" t="s">
        <v>42</v>
      </c>
      <c r="F82" s="28">
        <v>28472.901999999998</v>
      </c>
      <c r="G82" s="28">
        <v>28293.040000000001</v>
      </c>
      <c r="H82" s="28">
        <v>34864.008000000002</v>
      </c>
      <c r="I82" s="28">
        <v>27343.523000000001</v>
      </c>
      <c r="J82" s="28">
        <v>32010.391</v>
      </c>
    </row>
    <row r="83" spans="1:10" ht="29.25" customHeight="1" x14ac:dyDescent="0.2">
      <c r="A83" s="15"/>
      <c r="B83" s="36" t="s">
        <v>80</v>
      </c>
      <c r="C83" s="36"/>
      <c r="D83" s="36"/>
      <c r="E83" s="19" t="s">
        <v>37</v>
      </c>
      <c r="F83" s="28">
        <f>+F82/F37*100</f>
        <v>47.933470916027531</v>
      </c>
      <c r="G83" s="28">
        <f>+G82/G37*100</f>
        <v>45.916910680574922</v>
      </c>
      <c r="H83" s="28">
        <f>+H82/H37*100</f>
        <v>54.24573943482612</v>
      </c>
      <c r="I83" s="28">
        <f>+I82/I37*100</f>
        <v>37.018694118525424</v>
      </c>
      <c r="J83" s="28">
        <f>+J82/J37*100</f>
        <v>38.154276208724283</v>
      </c>
    </row>
    <row r="84" spans="1:10" ht="17.45" customHeight="1" x14ac:dyDescent="0.2">
      <c r="A84" s="15"/>
      <c r="B84" s="13" t="s">
        <v>81</v>
      </c>
      <c r="C84" s="17"/>
      <c r="D84" s="13"/>
      <c r="E84" s="19"/>
      <c r="F84" s="28"/>
      <c r="G84" s="28"/>
      <c r="H84" s="28"/>
      <c r="I84" s="28"/>
      <c r="J84" s="28"/>
    </row>
    <row r="85" spans="1:10" ht="17.45" customHeight="1" x14ac:dyDescent="0.2">
      <c r="A85" s="15"/>
      <c r="B85" s="30"/>
      <c r="C85" s="23"/>
      <c r="D85" s="13" t="s">
        <v>82</v>
      </c>
      <c r="E85" s="31" t="s">
        <v>83</v>
      </c>
      <c r="F85" s="51">
        <v>5</v>
      </c>
      <c r="G85" s="51">
        <v>2</v>
      </c>
      <c r="H85" s="51">
        <v>1</v>
      </c>
      <c r="I85" s="51">
        <v>1</v>
      </c>
      <c r="J85" s="52">
        <v>2</v>
      </c>
    </row>
    <row r="86" spans="1:10" ht="17.45" customHeight="1" x14ac:dyDescent="0.2">
      <c r="A86" s="15"/>
      <c r="B86" s="16"/>
      <c r="C86" s="23"/>
      <c r="D86" s="13" t="s">
        <v>84</v>
      </c>
      <c r="E86" s="19" t="s">
        <v>85</v>
      </c>
      <c r="F86" s="28">
        <v>100.7</v>
      </c>
      <c r="G86" s="28">
        <v>2.5</v>
      </c>
      <c r="H86" s="28">
        <v>0.25</v>
      </c>
      <c r="I86" s="28">
        <v>3</v>
      </c>
      <c r="J86" s="28">
        <v>4.5</v>
      </c>
    </row>
    <row r="87" spans="1:10" ht="17.45" customHeight="1" x14ac:dyDescent="0.2">
      <c r="A87" s="15"/>
      <c r="B87" s="16"/>
      <c r="C87" s="23"/>
      <c r="D87" s="17" t="s">
        <v>86</v>
      </c>
      <c r="E87" s="19" t="s">
        <v>34</v>
      </c>
      <c r="F87" s="28">
        <v>2.1</v>
      </c>
      <c r="G87" s="28">
        <v>1</v>
      </c>
      <c r="H87" s="28"/>
      <c r="I87" s="28">
        <v>3.02</v>
      </c>
      <c r="J87" s="28">
        <v>2.5</v>
      </c>
    </row>
    <row r="88" spans="1:10" ht="17.45" customHeight="1" x14ac:dyDescent="0.2">
      <c r="A88" s="17"/>
      <c r="B88" s="13" t="s">
        <v>87</v>
      </c>
      <c r="C88" s="13"/>
      <c r="D88" s="17"/>
      <c r="E88" s="19"/>
      <c r="F88" s="28"/>
      <c r="G88" s="28"/>
      <c r="H88" s="28"/>
      <c r="I88" s="28"/>
      <c r="J88" s="28"/>
    </row>
    <row r="89" spans="1:10" x14ac:dyDescent="0.2">
      <c r="A89" s="15"/>
      <c r="B89" s="16"/>
      <c r="C89" s="53"/>
      <c r="D89" s="53" t="s">
        <v>88</v>
      </c>
      <c r="E89" s="19" t="s">
        <v>89</v>
      </c>
      <c r="F89" s="28">
        <v>1392.231</v>
      </c>
      <c r="G89" s="28">
        <v>1215.7360000000001</v>
      </c>
      <c r="H89" s="28">
        <v>1049.8159999999998</v>
      </c>
      <c r="I89" s="28">
        <v>1297.002</v>
      </c>
      <c r="J89" s="28">
        <v>1872.4</v>
      </c>
    </row>
    <row r="90" spans="1:10" ht="29.25" customHeight="1" x14ac:dyDescent="0.2">
      <c r="A90" s="15"/>
      <c r="B90" s="16"/>
      <c r="C90" s="53"/>
      <c r="D90" s="53" t="s">
        <v>90</v>
      </c>
      <c r="E90" s="19" t="s">
        <v>7</v>
      </c>
      <c r="F90" s="28">
        <v>1370.3710000000001</v>
      </c>
      <c r="G90" s="28">
        <v>1170.328</v>
      </c>
      <c r="H90" s="28">
        <v>1042.5753915251416</v>
      </c>
      <c r="I90" s="28">
        <v>1293.6500000000001</v>
      </c>
      <c r="J90" s="28">
        <v>1845.31</v>
      </c>
    </row>
    <row r="91" spans="1:10" ht="20.100000000000001" customHeight="1" x14ac:dyDescent="0.2">
      <c r="A91" s="15" t="s">
        <v>91</v>
      </c>
      <c r="B91" s="16"/>
      <c r="C91" s="17"/>
      <c r="D91" s="13"/>
      <c r="E91" s="19"/>
      <c r="F91" s="21"/>
      <c r="G91" s="21"/>
      <c r="H91" s="21"/>
      <c r="I91" s="21"/>
      <c r="J91" s="20"/>
    </row>
    <row r="92" spans="1:10" ht="17.45" customHeight="1" x14ac:dyDescent="0.2">
      <c r="A92" s="15"/>
      <c r="B92" s="36" t="s">
        <v>92</v>
      </c>
      <c r="C92" s="36"/>
      <c r="D92" s="36"/>
      <c r="E92" s="19" t="s">
        <v>13</v>
      </c>
      <c r="F92" s="28">
        <v>228</v>
      </c>
      <c r="G92" s="28">
        <v>208.79999999999998</v>
      </c>
      <c r="H92" s="28">
        <v>212.81</v>
      </c>
      <c r="I92" s="28">
        <v>202.79</v>
      </c>
      <c r="J92" s="28">
        <v>207.18</v>
      </c>
    </row>
    <row r="93" spans="1:10" ht="17.45" customHeight="1" x14ac:dyDescent="0.2">
      <c r="A93" s="15"/>
      <c r="B93" s="16"/>
      <c r="C93" s="17"/>
      <c r="D93" s="23" t="s">
        <v>93</v>
      </c>
      <c r="E93" s="19" t="s">
        <v>34</v>
      </c>
      <c r="F93" s="28">
        <v>224.3</v>
      </c>
      <c r="G93" s="28">
        <v>205.2</v>
      </c>
      <c r="H93" s="28">
        <v>208.97271000000001</v>
      </c>
      <c r="I93" s="28">
        <v>199</v>
      </c>
      <c r="J93" s="28">
        <v>203.4</v>
      </c>
    </row>
    <row r="94" spans="1:10" ht="17.45" customHeight="1" x14ac:dyDescent="0.2">
      <c r="A94" s="15"/>
      <c r="B94" s="36" t="s">
        <v>94</v>
      </c>
      <c r="C94" s="36"/>
      <c r="D94" s="36"/>
      <c r="E94" s="19" t="s">
        <v>95</v>
      </c>
      <c r="F94" s="28">
        <v>1279.4000000000001</v>
      </c>
      <c r="G94" s="28">
        <v>960.30000000000007</v>
      </c>
      <c r="H94" s="28">
        <v>1170.3499999999999</v>
      </c>
      <c r="I94" s="28">
        <v>1079.5</v>
      </c>
      <c r="J94" s="28">
        <v>1133.6499999999999</v>
      </c>
    </row>
    <row r="95" spans="1:10" ht="17.45" customHeight="1" x14ac:dyDescent="0.2">
      <c r="A95" s="15"/>
      <c r="B95" s="16"/>
      <c r="C95" s="23"/>
      <c r="D95" s="23" t="s">
        <v>93</v>
      </c>
      <c r="E95" s="19" t="s">
        <v>34</v>
      </c>
      <c r="F95" s="28">
        <v>1258.9000000000001</v>
      </c>
      <c r="G95" s="28">
        <v>939.7</v>
      </c>
      <c r="H95" s="28">
        <v>1148.87003</v>
      </c>
      <c r="I95" s="28">
        <v>1057</v>
      </c>
      <c r="J95" s="28">
        <v>1110.33</v>
      </c>
    </row>
    <row r="96" spans="1:10" ht="27.75" customHeight="1" x14ac:dyDescent="0.2">
      <c r="A96" s="15"/>
      <c r="B96" s="36" t="s">
        <v>96</v>
      </c>
      <c r="C96" s="36"/>
      <c r="D96" s="36"/>
      <c r="E96" s="19" t="s">
        <v>97</v>
      </c>
      <c r="F96" s="28">
        <v>1267.5835858130508</v>
      </c>
      <c r="G96" s="28">
        <v>950.84878323325302</v>
      </c>
      <c r="H96" s="28">
        <v>1148.9592715475919</v>
      </c>
      <c r="I96" s="28">
        <v>1059.1037794160065</v>
      </c>
      <c r="J96" s="28">
        <v>1111.5501597243601</v>
      </c>
    </row>
    <row r="97" spans="1:10" ht="19.5" customHeight="1" x14ac:dyDescent="0.2">
      <c r="A97" s="15"/>
      <c r="B97" s="36" t="s">
        <v>98</v>
      </c>
      <c r="C97" s="36"/>
      <c r="D97" s="36"/>
      <c r="E97" s="19"/>
      <c r="F97" s="49"/>
      <c r="G97" s="49"/>
      <c r="H97" s="49"/>
      <c r="I97" s="49"/>
      <c r="J97" s="49"/>
    </row>
    <row r="98" spans="1:10" ht="19.5" customHeight="1" x14ac:dyDescent="0.2">
      <c r="A98" s="15"/>
      <c r="B98" s="13"/>
      <c r="C98" s="17"/>
      <c r="D98" s="54" t="s">
        <v>99</v>
      </c>
      <c r="E98" s="19" t="s">
        <v>100</v>
      </c>
      <c r="F98" s="49">
        <v>54</v>
      </c>
      <c r="G98" s="49">
        <v>52.05</v>
      </c>
      <c r="H98" s="49">
        <v>36.25</v>
      </c>
      <c r="I98" s="49">
        <v>29.12</v>
      </c>
      <c r="J98" s="49">
        <v>14.78</v>
      </c>
    </row>
    <row r="99" spans="1:10" ht="19.5" customHeight="1" x14ac:dyDescent="0.2">
      <c r="A99" s="15"/>
      <c r="B99" s="13"/>
      <c r="C99" s="17"/>
      <c r="D99" s="54" t="s">
        <v>101</v>
      </c>
      <c r="E99" s="19" t="s">
        <v>34</v>
      </c>
      <c r="F99" s="49">
        <v>11270</v>
      </c>
      <c r="G99" s="49">
        <v>12712.249999999998</v>
      </c>
      <c r="H99" s="49">
        <v>13075.31</v>
      </c>
      <c r="I99" s="49">
        <v>13715.3</v>
      </c>
      <c r="J99" s="49">
        <v>18102.03</v>
      </c>
    </row>
    <row r="100" spans="1:10" ht="19.5" customHeight="1" x14ac:dyDescent="0.2">
      <c r="A100" s="15"/>
      <c r="B100" s="13"/>
      <c r="C100" s="17"/>
      <c r="D100" s="54" t="s">
        <v>102</v>
      </c>
      <c r="E100" s="19" t="s">
        <v>34</v>
      </c>
      <c r="F100" s="49">
        <v>42625</v>
      </c>
      <c r="G100" s="49">
        <v>25791.54</v>
      </c>
      <c r="H100" s="49">
        <v>47352.75</v>
      </c>
      <c r="I100" s="49">
        <v>50103.479999999996</v>
      </c>
      <c r="J100" s="49">
        <v>52525.11</v>
      </c>
    </row>
    <row r="101" spans="1:10" ht="19.5" customHeight="1" x14ac:dyDescent="0.2">
      <c r="A101" s="15"/>
      <c r="B101" s="16"/>
      <c r="C101" s="42"/>
      <c r="D101" s="54" t="s">
        <v>103</v>
      </c>
      <c r="E101" s="19" t="s">
        <v>34</v>
      </c>
      <c r="F101" s="49">
        <v>19849.09</v>
      </c>
      <c r="G101" s="49">
        <v>25106.26</v>
      </c>
      <c r="H101" s="49">
        <v>25171.51</v>
      </c>
      <c r="I101" s="49">
        <v>25294.12</v>
      </c>
      <c r="J101" s="49">
        <v>18554.700000000004</v>
      </c>
    </row>
    <row r="102" spans="1:10" ht="17.45" customHeight="1" x14ac:dyDescent="0.2">
      <c r="A102" s="15"/>
      <c r="B102" s="17" t="s">
        <v>104</v>
      </c>
      <c r="C102" s="23"/>
      <c r="D102" s="13"/>
      <c r="E102" s="19" t="s">
        <v>100</v>
      </c>
      <c r="F102" s="49">
        <v>219263</v>
      </c>
      <c r="G102" s="49">
        <v>228603</v>
      </c>
      <c r="H102" s="49">
        <v>221374</v>
      </c>
      <c r="I102" s="49">
        <v>221546</v>
      </c>
      <c r="J102" s="49">
        <v>236704.37</v>
      </c>
    </row>
    <row r="103" spans="1:10" ht="17.45" customHeight="1" x14ac:dyDescent="0.2">
      <c r="A103" s="15"/>
      <c r="B103" s="17"/>
      <c r="C103" s="23"/>
      <c r="D103" s="13" t="s">
        <v>105</v>
      </c>
      <c r="E103" s="19" t="s">
        <v>34</v>
      </c>
      <c r="F103" s="49">
        <v>138795</v>
      </c>
      <c r="G103" s="49">
        <v>152927</v>
      </c>
      <c r="H103" s="49">
        <v>152492</v>
      </c>
      <c r="I103" s="49">
        <v>165836</v>
      </c>
      <c r="J103" s="49">
        <v>189728.37</v>
      </c>
    </row>
    <row r="104" spans="1:10" ht="17.45" customHeight="1" x14ac:dyDescent="0.2">
      <c r="A104" s="15" t="s">
        <v>106</v>
      </c>
      <c r="B104" s="16"/>
      <c r="C104" s="17"/>
      <c r="D104" s="13"/>
      <c r="E104" s="19"/>
      <c r="F104" s="21"/>
      <c r="G104" s="21"/>
      <c r="H104" s="21"/>
      <c r="I104" s="21"/>
      <c r="J104" s="20"/>
    </row>
    <row r="105" spans="1:10" ht="17.45" customHeight="1" x14ac:dyDescent="0.2">
      <c r="A105" s="17"/>
      <c r="B105" s="13" t="s">
        <v>107</v>
      </c>
      <c r="C105" s="17"/>
      <c r="D105" s="13"/>
      <c r="E105" s="19" t="s">
        <v>37</v>
      </c>
      <c r="F105" s="28">
        <v>127.7</v>
      </c>
      <c r="G105" s="28">
        <v>111.52</v>
      </c>
      <c r="H105" s="28">
        <v>88.14</v>
      </c>
      <c r="I105" s="28">
        <v>75.92</v>
      </c>
      <c r="J105" s="28">
        <v>128.65</v>
      </c>
    </row>
    <row r="106" spans="1:10" ht="19.5" customHeight="1" x14ac:dyDescent="0.2">
      <c r="A106" s="17"/>
      <c r="B106" s="13" t="s">
        <v>108</v>
      </c>
      <c r="C106" s="17"/>
      <c r="D106" s="13"/>
      <c r="E106" s="19"/>
      <c r="F106" s="21"/>
      <c r="G106" s="21"/>
      <c r="H106" s="21"/>
      <c r="I106" s="21"/>
      <c r="J106" s="20"/>
    </row>
    <row r="107" spans="1:10" ht="19.5" customHeight="1" x14ac:dyDescent="0.2">
      <c r="A107" s="15"/>
      <c r="B107" s="16"/>
      <c r="C107" s="35"/>
      <c r="D107" s="17" t="s">
        <v>109</v>
      </c>
      <c r="E107" s="19" t="s">
        <v>110</v>
      </c>
      <c r="F107" s="28">
        <v>7708</v>
      </c>
      <c r="G107" s="28">
        <v>7963</v>
      </c>
      <c r="H107" s="28">
        <v>6183</v>
      </c>
      <c r="I107" s="28">
        <v>8824</v>
      </c>
      <c r="J107" s="28">
        <v>6575</v>
      </c>
    </row>
    <row r="108" spans="1:10" ht="19.5" customHeight="1" x14ac:dyDescent="0.2">
      <c r="A108" s="15"/>
      <c r="B108" s="16"/>
      <c r="C108" s="17"/>
      <c r="D108" s="17" t="s">
        <v>111</v>
      </c>
      <c r="E108" s="19" t="s">
        <v>95</v>
      </c>
      <c r="F108" s="28">
        <v>657.74900000000002</v>
      </c>
      <c r="G108" s="28">
        <v>735.63699999999994</v>
      </c>
      <c r="H108" s="28">
        <v>925.07100000000003</v>
      </c>
      <c r="I108" s="28">
        <v>855.62199999999996</v>
      </c>
      <c r="J108" s="28">
        <v>653.88099999999997</v>
      </c>
    </row>
    <row r="109" spans="1:10" ht="19.5" customHeight="1" x14ac:dyDescent="0.2">
      <c r="A109" s="15"/>
      <c r="B109" s="30"/>
      <c r="C109" s="13"/>
      <c r="D109" s="17" t="s">
        <v>112</v>
      </c>
      <c r="E109" s="19" t="s">
        <v>100</v>
      </c>
      <c r="F109" s="28">
        <v>18129</v>
      </c>
      <c r="G109" s="28">
        <v>12371</v>
      </c>
      <c r="H109" s="28">
        <v>5951</v>
      </c>
      <c r="I109" s="28">
        <v>8192</v>
      </c>
      <c r="J109" s="28">
        <v>12885</v>
      </c>
    </row>
    <row r="110" spans="1:10" ht="19.5" customHeight="1" x14ac:dyDescent="0.2">
      <c r="A110" s="15"/>
      <c r="B110" s="16"/>
      <c r="C110" s="13"/>
      <c r="D110" s="17" t="s">
        <v>113</v>
      </c>
      <c r="E110" s="19" t="s">
        <v>114</v>
      </c>
      <c r="F110" s="28">
        <v>129050</v>
      </c>
      <c r="G110" s="28">
        <v>129773</v>
      </c>
      <c r="H110" s="28">
        <v>127971</v>
      </c>
      <c r="I110" s="28">
        <v>119206</v>
      </c>
      <c r="J110" s="28">
        <v>114378</v>
      </c>
    </row>
    <row r="111" spans="1:10" ht="19.5" customHeight="1" x14ac:dyDescent="0.2">
      <c r="A111" s="15"/>
      <c r="B111" s="16"/>
      <c r="C111" s="13"/>
      <c r="D111" s="17" t="s">
        <v>115</v>
      </c>
      <c r="E111" s="19" t="s">
        <v>116</v>
      </c>
      <c r="F111" s="28">
        <v>29057</v>
      </c>
      <c r="G111" s="28">
        <v>27615</v>
      </c>
      <c r="H111" s="28">
        <v>27540</v>
      </c>
      <c r="I111" s="28">
        <v>29401</v>
      </c>
      <c r="J111" s="28">
        <v>29804</v>
      </c>
    </row>
    <row r="112" spans="1:10" ht="19.5" customHeight="1" x14ac:dyDescent="0.2">
      <c r="A112" s="15"/>
      <c r="B112" s="16"/>
      <c r="C112" s="13"/>
      <c r="D112" s="17" t="s">
        <v>117</v>
      </c>
      <c r="E112" s="19" t="s">
        <v>118</v>
      </c>
      <c r="F112" s="28">
        <v>15698</v>
      </c>
      <c r="G112" s="28">
        <v>7921</v>
      </c>
      <c r="H112" s="28">
        <v>7793</v>
      </c>
      <c r="I112" s="28">
        <v>7277</v>
      </c>
      <c r="J112" s="28">
        <v>6038</v>
      </c>
    </row>
    <row r="113" spans="1:11" ht="17.45" customHeight="1" x14ac:dyDescent="0.2">
      <c r="A113" s="15" t="s">
        <v>119</v>
      </c>
      <c r="B113" s="30"/>
      <c r="C113" s="23"/>
      <c r="D113" s="13"/>
      <c r="E113" s="31"/>
      <c r="F113" s="51"/>
      <c r="G113" s="51"/>
      <c r="H113" s="51"/>
      <c r="I113" s="51"/>
      <c r="J113" s="20"/>
    </row>
    <row r="114" spans="1:11" ht="32.25" customHeight="1" x14ac:dyDescent="0.2">
      <c r="A114" s="15"/>
      <c r="B114" s="36" t="s">
        <v>120</v>
      </c>
      <c r="C114" s="36"/>
      <c r="D114" s="36"/>
      <c r="E114" s="19" t="s">
        <v>37</v>
      </c>
      <c r="F114" s="38">
        <v>103.37</v>
      </c>
      <c r="G114" s="38">
        <v>103.77</v>
      </c>
      <c r="H114" s="38">
        <v>101.65</v>
      </c>
      <c r="I114" s="38">
        <v>103.5628</v>
      </c>
      <c r="J114" s="55">
        <v>103.5471</v>
      </c>
    </row>
    <row r="115" spans="1:11" ht="30" customHeight="1" x14ac:dyDescent="0.2">
      <c r="A115" s="15"/>
      <c r="B115" s="36" t="s">
        <v>121</v>
      </c>
      <c r="C115" s="36"/>
      <c r="D115" s="36"/>
      <c r="E115" s="19" t="s">
        <v>42</v>
      </c>
      <c r="F115" s="49">
        <v>33182</v>
      </c>
      <c r="G115" s="49">
        <v>33545</v>
      </c>
      <c r="H115" s="49">
        <v>32126.600000000002</v>
      </c>
      <c r="I115" s="49">
        <v>48287.59</v>
      </c>
      <c r="J115" s="49">
        <v>55993.751433565762</v>
      </c>
    </row>
    <row r="116" spans="1:11" ht="19.5" customHeight="1" x14ac:dyDescent="0.2">
      <c r="A116" s="15"/>
      <c r="B116" s="17" t="s">
        <v>122</v>
      </c>
      <c r="C116" s="23"/>
      <c r="D116" s="13"/>
      <c r="E116" s="19" t="s">
        <v>34</v>
      </c>
      <c r="F116" s="49">
        <v>36</v>
      </c>
      <c r="G116" s="49"/>
      <c r="H116" s="49">
        <v>13.9</v>
      </c>
      <c r="I116" s="49">
        <v>30.85</v>
      </c>
      <c r="J116" s="49">
        <v>46.858499565768085</v>
      </c>
    </row>
    <row r="117" spans="1:11" ht="17.45" customHeight="1" x14ac:dyDescent="0.2">
      <c r="A117" s="15"/>
      <c r="B117" s="13" t="s">
        <v>123</v>
      </c>
      <c r="C117" s="35"/>
      <c r="D117" s="13"/>
      <c r="E117" s="19"/>
      <c r="F117" s="28"/>
      <c r="G117" s="28"/>
      <c r="H117" s="28"/>
      <c r="I117" s="28"/>
      <c r="J117" s="28"/>
      <c r="K117" s="56"/>
    </row>
    <row r="118" spans="1:11" ht="17.45" customHeight="1" x14ac:dyDescent="0.2">
      <c r="A118" s="15"/>
      <c r="B118" s="13"/>
      <c r="C118" s="35"/>
      <c r="D118" s="13" t="s">
        <v>124</v>
      </c>
      <c r="E118" s="19" t="s">
        <v>125</v>
      </c>
      <c r="F118" s="28">
        <v>812.05</v>
      </c>
      <c r="G118" s="28">
        <v>989.34199999999998</v>
      </c>
      <c r="H118" s="28">
        <v>865.83</v>
      </c>
      <c r="I118" s="28">
        <v>848.84299999999996</v>
      </c>
      <c r="J118" s="28">
        <v>787.00800000000004</v>
      </c>
      <c r="K118" s="56"/>
    </row>
    <row r="119" spans="1:11" ht="17.45" customHeight="1" x14ac:dyDescent="0.2">
      <c r="A119" s="15"/>
      <c r="B119" s="13"/>
      <c r="C119" s="35"/>
      <c r="D119" s="13" t="s">
        <v>126</v>
      </c>
      <c r="E119" s="19" t="s">
        <v>34</v>
      </c>
      <c r="F119" s="28">
        <v>17.620999999999999</v>
      </c>
      <c r="G119" s="28">
        <v>26.082000000000001</v>
      </c>
      <c r="H119" s="28">
        <v>23.948</v>
      </c>
      <c r="I119" s="28">
        <v>21.135999999999999</v>
      </c>
      <c r="J119" s="28">
        <v>17.434999999999999</v>
      </c>
      <c r="K119" s="56"/>
    </row>
    <row r="120" spans="1:11" ht="17.45" customHeight="1" x14ac:dyDescent="0.2">
      <c r="A120" s="15"/>
      <c r="B120" s="13" t="s">
        <v>127</v>
      </c>
      <c r="C120" s="35"/>
      <c r="D120" s="13"/>
      <c r="E120" s="19" t="s">
        <v>34</v>
      </c>
      <c r="F120" s="28">
        <v>496.80399999999997</v>
      </c>
      <c r="G120" s="28">
        <v>655.255</v>
      </c>
      <c r="H120" s="28">
        <v>699.93</v>
      </c>
      <c r="I120" s="28">
        <v>842.44399999999996</v>
      </c>
      <c r="J120" s="28">
        <v>869.84900000000005</v>
      </c>
    </row>
    <row r="121" spans="1:11" ht="17.45" customHeight="1" x14ac:dyDescent="0.2">
      <c r="A121" s="34" t="s">
        <v>128</v>
      </c>
      <c r="B121" s="35"/>
      <c r="C121" s="23"/>
      <c r="D121" s="13"/>
      <c r="E121" s="19"/>
      <c r="F121" s="21"/>
      <c r="G121" s="21"/>
      <c r="H121" s="21"/>
      <c r="I121" s="21"/>
      <c r="J121" s="20"/>
    </row>
    <row r="122" spans="1:11" ht="17.45" customHeight="1" x14ac:dyDescent="0.2">
      <c r="A122" s="15"/>
      <c r="B122" s="13" t="s">
        <v>129</v>
      </c>
      <c r="C122" s="17"/>
      <c r="D122" s="13"/>
      <c r="E122" s="19" t="s">
        <v>130</v>
      </c>
      <c r="F122" s="21">
        <v>122</v>
      </c>
      <c r="G122" s="21">
        <v>122</v>
      </c>
      <c r="H122" s="21">
        <v>121</v>
      </c>
      <c r="I122" s="21">
        <v>120</v>
      </c>
      <c r="J122" s="21">
        <v>123</v>
      </c>
    </row>
    <row r="123" spans="1:11" ht="17.45" customHeight="1" x14ac:dyDescent="0.2">
      <c r="A123" s="15"/>
      <c r="B123" s="13" t="s">
        <v>131</v>
      </c>
      <c r="C123" s="17"/>
      <c r="D123" s="13"/>
      <c r="E123" s="19" t="s">
        <v>63</v>
      </c>
      <c r="F123" s="21">
        <v>1819</v>
      </c>
      <c r="G123" s="21">
        <v>2008</v>
      </c>
      <c r="H123" s="21">
        <v>2073</v>
      </c>
      <c r="I123" s="21">
        <v>2121</v>
      </c>
      <c r="J123" s="21">
        <v>2143</v>
      </c>
    </row>
    <row r="124" spans="1:11" ht="17.45" customHeight="1" x14ac:dyDescent="0.2">
      <c r="A124" s="15"/>
      <c r="B124" s="13" t="s">
        <v>132</v>
      </c>
      <c r="C124" s="17"/>
      <c r="D124" s="13"/>
      <c r="E124" s="19" t="s">
        <v>133</v>
      </c>
      <c r="F124" s="28">
        <v>37.267000000000003</v>
      </c>
      <c r="G124" s="28">
        <v>37.640999999999998</v>
      </c>
      <c r="H124" s="28">
        <v>30.035</v>
      </c>
      <c r="I124" s="28">
        <v>36.115000000000002</v>
      </c>
      <c r="J124" s="28">
        <v>36.381999999999998</v>
      </c>
    </row>
    <row r="125" spans="1:11" ht="17.45" customHeight="1" x14ac:dyDescent="0.2">
      <c r="A125" s="15"/>
      <c r="B125" s="13" t="s">
        <v>134</v>
      </c>
      <c r="C125" s="17"/>
      <c r="D125" s="13"/>
      <c r="E125" s="19" t="s">
        <v>130</v>
      </c>
      <c r="F125" s="21">
        <v>311</v>
      </c>
      <c r="G125" s="21">
        <v>299</v>
      </c>
      <c r="H125" s="21">
        <v>299</v>
      </c>
      <c r="I125" s="21">
        <v>297</v>
      </c>
      <c r="J125" s="21">
        <v>297</v>
      </c>
    </row>
    <row r="126" spans="1:11" ht="16.5" customHeight="1" x14ac:dyDescent="0.2">
      <c r="A126" s="15"/>
      <c r="B126" s="13" t="s">
        <v>135</v>
      </c>
      <c r="C126" s="17"/>
      <c r="D126" s="13"/>
      <c r="E126" s="19" t="s">
        <v>63</v>
      </c>
      <c r="F126" s="21">
        <v>10083</v>
      </c>
      <c r="G126" s="21">
        <v>9766</v>
      </c>
      <c r="H126" s="21">
        <v>9514</v>
      </c>
      <c r="I126" s="21">
        <v>9681</v>
      </c>
      <c r="J126" s="21">
        <v>9617</v>
      </c>
    </row>
    <row r="127" spans="1:11" ht="16.5" customHeight="1" x14ac:dyDescent="0.2">
      <c r="A127" s="15"/>
      <c r="B127" s="13" t="s">
        <v>136</v>
      </c>
      <c r="C127" s="13"/>
      <c r="D127" s="17"/>
      <c r="E127" s="19" t="s">
        <v>133</v>
      </c>
      <c r="F127" s="28">
        <v>170.28299999999999</v>
      </c>
      <c r="G127" s="28">
        <v>176.03100000000001</v>
      </c>
      <c r="H127" s="28">
        <v>177.63</v>
      </c>
      <c r="I127" s="28">
        <v>179.274</v>
      </c>
      <c r="J127" s="28">
        <v>179.84200000000001</v>
      </c>
    </row>
    <row r="128" spans="1:11" ht="17.45" customHeight="1" x14ac:dyDescent="0.2">
      <c r="A128" s="34" t="s">
        <v>137</v>
      </c>
      <c r="B128" s="35"/>
      <c r="C128" s="23"/>
      <c r="D128" s="17"/>
      <c r="E128" s="19"/>
      <c r="F128" s="21"/>
      <c r="G128" s="21"/>
      <c r="H128" s="21"/>
      <c r="I128" s="21"/>
      <c r="J128" s="20"/>
    </row>
    <row r="129" spans="1:13" ht="17.45" customHeight="1" x14ac:dyDescent="0.2">
      <c r="A129" s="15"/>
      <c r="B129" s="13" t="s">
        <v>138</v>
      </c>
      <c r="C129" s="13"/>
      <c r="D129" s="17"/>
      <c r="E129" s="19" t="s">
        <v>76</v>
      </c>
      <c r="F129" s="21">
        <v>134</v>
      </c>
      <c r="G129" s="21">
        <v>130</v>
      </c>
      <c r="H129" s="21">
        <v>130</v>
      </c>
      <c r="I129" s="21">
        <v>132</v>
      </c>
      <c r="J129" s="52">
        <v>135</v>
      </c>
    </row>
    <row r="130" spans="1:13" ht="17.45" customHeight="1" x14ac:dyDescent="0.2">
      <c r="A130" s="15"/>
      <c r="B130" s="13" t="s">
        <v>139</v>
      </c>
      <c r="C130" s="17"/>
      <c r="D130" s="13"/>
      <c r="E130" s="19" t="s">
        <v>140</v>
      </c>
      <c r="F130" s="21">
        <v>2777</v>
      </c>
      <c r="G130" s="21">
        <v>2830</v>
      </c>
      <c r="H130" s="21">
        <v>3095</v>
      </c>
      <c r="I130" s="21">
        <v>3195</v>
      </c>
      <c r="J130" s="52">
        <v>3405</v>
      </c>
      <c r="L130" s="57"/>
      <c r="M130" s="57"/>
    </row>
    <row r="131" spans="1:13" ht="15.75" customHeight="1" x14ac:dyDescent="0.2">
      <c r="A131" s="15"/>
      <c r="B131" s="13" t="s">
        <v>141</v>
      </c>
      <c r="C131" s="23"/>
      <c r="D131" s="13"/>
      <c r="E131" s="31" t="s">
        <v>142</v>
      </c>
      <c r="F131" s="28">
        <v>8.9</v>
      </c>
      <c r="G131" s="28">
        <v>8.9</v>
      </c>
      <c r="H131" s="28">
        <v>9</v>
      </c>
      <c r="I131" s="28">
        <v>9.4</v>
      </c>
      <c r="J131" s="28">
        <v>9.6</v>
      </c>
      <c r="K131" s="58"/>
    </row>
    <row r="132" spans="1:13" ht="15.75" customHeight="1" x14ac:dyDescent="0.2">
      <c r="A132" s="15"/>
      <c r="B132" s="17" t="s">
        <v>143</v>
      </c>
      <c r="C132" s="23"/>
      <c r="D132" s="13"/>
      <c r="E132" s="19" t="s">
        <v>140</v>
      </c>
      <c r="F132" s="28">
        <v>22.27</v>
      </c>
      <c r="G132" s="28">
        <v>22.85</v>
      </c>
      <c r="H132" s="28">
        <v>25.43</v>
      </c>
      <c r="I132" s="28">
        <v>26.41</v>
      </c>
      <c r="J132" s="28">
        <v>28.45</v>
      </c>
    </row>
    <row r="133" spans="1:13" ht="27" customHeight="1" x14ac:dyDescent="0.25">
      <c r="A133" s="59" t="s">
        <v>144</v>
      </c>
      <c r="B133" s="59"/>
      <c r="C133" s="59"/>
      <c r="D133" s="59"/>
      <c r="E133" s="24" t="s">
        <v>69</v>
      </c>
      <c r="F133" s="33">
        <v>3138</v>
      </c>
      <c r="G133" s="33">
        <v>3436.71</v>
      </c>
      <c r="H133" s="33">
        <v>3290.07</v>
      </c>
      <c r="I133" s="33">
        <v>3711.23</v>
      </c>
      <c r="J133" s="33">
        <v>3858.51</v>
      </c>
      <c r="K133" s="60"/>
    </row>
    <row r="134" spans="1:13" ht="17.45" customHeight="1" x14ac:dyDescent="0.25">
      <c r="A134" s="34" t="s">
        <v>145</v>
      </c>
      <c r="B134" s="61"/>
      <c r="C134" s="23"/>
      <c r="D134" s="17"/>
      <c r="E134" s="24" t="s">
        <v>37</v>
      </c>
      <c r="F134" s="25">
        <v>8.36</v>
      </c>
      <c r="G134" s="25">
        <v>7.3978000000000002</v>
      </c>
      <c r="H134" s="25">
        <v>6.5544640000000003</v>
      </c>
      <c r="I134" s="25">
        <v>7.0435530000000002</v>
      </c>
      <c r="J134" s="25">
        <v>6.043679</v>
      </c>
      <c r="K134" s="39"/>
    </row>
    <row r="135" spans="1:13" x14ac:dyDescent="0.2">
      <c r="A135" s="62"/>
      <c r="B135" s="63"/>
      <c r="C135" s="64"/>
      <c r="D135" s="65"/>
      <c r="E135" s="66"/>
      <c r="F135" s="66"/>
      <c r="G135" s="66"/>
      <c r="H135" s="66"/>
      <c r="I135" s="66"/>
      <c r="J135" s="67"/>
    </row>
    <row r="136" spans="1:13" s="69" customFormat="1" ht="15.75" x14ac:dyDescent="0.25">
      <c r="A136" s="68"/>
      <c r="D136" s="70"/>
      <c r="K136" s="71"/>
    </row>
    <row r="137" spans="1:13" ht="30" customHeight="1" x14ac:dyDescent="0.2">
      <c r="A137" s="72" t="s">
        <v>146</v>
      </c>
      <c r="B137" s="72"/>
      <c r="C137" s="72"/>
      <c r="D137" s="72"/>
      <c r="E137" s="72"/>
      <c r="F137" s="72"/>
      <c r="G137" s="72"/>
      <c r="H137" s="72"/>
      <c r="I137" s="72"/>
      <c r="J137" s="72"/>
    </row>
  </sheetData>
  <mergeCells count="35">
    <mergeCell ref="B97:D97"/>
    <mergeCell ref="B114:D114"/>
    <mergeCell ref="B115:D115"/>
    <mergeCell ref="A133:D133"/>
    <mergeCell ref="A137:J137"/>
    <mergeCell ref="B80:D80"/>
    <mergeCell ref="B82:D82"/>
    <mergeCell ref="B83:D83"/>
    <mergeCell ref="B92:D92"/>
    <mergeCell ref="B94:D94"/>
    <mergeCell ref="B96:D96"/>
    <mergeCell ref="B72:D72"/>
    <mergeCell ref="B73:D73"/>
    <mergeCell ref="B74:D74"/>
    <mergeCell ref="B75:D75"/>
    <mergeCell ref="A76:D76"/>
    <mergeCell ref="B79:D79"/>
    <mergeCell ref="B63:D63"/>
    <mergeCell ref="A67:D67"/>
    <mergeCell ref="B68:D68"/>
    <mergeCell ref="B69:D69"/>
    <mergeCell ref="B70:D70"/>
    <mergeCell ref="B71:D71"/>
    <mergeCell ref="B37:D37"/>
    <mergeCell ref="B42:D42"/>
    <mergeCell ref="B47:D47"/>
    <mergeCell ref="B52:D52"/>
    <mergeCell ref="B57:D57"/>
    <mergeCell ref="B59:D59"/>
    <mergeCell ref="A1:J1"/>
    <mergeCell ref="A4:D4"/>
    <mergeCell ref="B28:D28"/>
    <mergeCell ref="B33:D33"/>
    <mergeCell ref="B34:D34"/>
    <mergeCell ref="B35:D35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Trà Vinh</vt:lpstr>
      <vt:lpstr>'Trà Vinh'!Print_Titles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2025-05-13T07:35:09Z</dcterms:created>
  <dcterms:modified xsi:type="dcterms:W3CDTF">2025-05-13T07:35:25Z</dcterms:modified>
</cp:coreProperties>
</file>