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P.HCM" sheetId="1" r:id="rId1"/>
  </sheets>
  <definedNames>
    <definedName name="_xlnm.Print_Titles" localSheetId="0">TP.HCM!$3:$4</definedName>
  </definedNames>
  <calcPr calcId="145621" fullCalcOnLoad="1"/>
</workbook>
</file>

<file path=xl/calcChain.xml><?xml version="1.0" encoding="utf-8"?>
<calcChain xmlns="http://schemas.openxmlformats.org/spreadsheetml/2006/main">
  <c r="J113" i="1" l="1"/>
  <c r="I113" i="1"/>
  <c r="H113" i="1"/>
  <c r="G113" i="1"/>
  <c r="F113" i="1"/>
  <c r="J98" i="1"/>
  <c r="I98" i="1"/>
  <c r="H98" i="1"/>
  <c r="G98" i="1"/>
  <c r="F98" i="1"/>
  <c r="J61" i="1"/>
  <c r="I61" i="1"/>
  <c r="H61" i="1"/>
  <c r="G61" i="1"/>
  <c r="F61" i="1"/>
</calcChain>
</file>

<file path=xl/sharedStrings.xml><?xml version="1.0" encoding="utf-8"?>
<sst xmlns="http://schemas.openxmlformats.org/spreadsheetml/2006/main" count="271" uniqueCount="177">
  <si>
    <t>HỆ THỐNG CHỈ TIÊU KINH TẾ - XÃ HỘI CHỦ YẾU 2019-2023</t>
  </si>
  <si>
    <t>THÀNH PHỐ HỒ CHÍ MINH</t>
  </si>
  <si>
    <t>Đơn vị tính</t>
  </si>
  <si>
    <t xml:space="preserve">1. Số đơn vị hành chính </t>
  </si>
  <si>
    <t>Thành phố trực thuộc tỉnh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</si>
  <si>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</si>
  <si>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</si>
  <si>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</si>
  <si>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</si>
  <si>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</si>
  <si>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</si>
  <si>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</si>
  <si>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</si>
  <si>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</si>
  <si>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</si>
  <si>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</si>
  <si>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</si>
  <si>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</si>
  <si>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</si>
  <si>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</si>
  <si>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</si>
  <si>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</si>
  <si>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</si>
  <si>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</si>
  <si>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</si>
  <si>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</si>
  <si>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</si>
  <si>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</si>
  <si>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</si>
  <si>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</si>
  <si>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</si>
  <si>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</si>
  <si>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</si>
  <si>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</si>
  <si>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</si>
  <si>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</si>
  <si>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</si>
  <si>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</si>
  <si>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</si>
  <si>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</si>
  <si>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</si>
  <si>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</si>
  <si>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Nghìn tỷ đồng</t>
  </si>
  <si>
    <t>Nông, lâm nghiệp và thuỷ sản</t>
  </si>
  <si>
    <t>Công nghiệp và Xây dựng</t>
  </si>
  <si>
    <t>Dịch vụ</t>
  </si>
  <si>
    <t>Thuế sản phẩm trừ trợ cấp sản phẩm</t>
  </si>
  <si>
    <t xml:space="preserve">6.2. Cơ cấu tổng sản phẩm trên địa bàn </t>
  </si>
  <si>
    <t xml:space="preserve">  theo giá hiện hành</t>
  </si>
  <si>
    <t xml:space="preserve">6.3. Tổng sản phẩm trên địa bàn </t>
  </si>
  <si>
    <t xml:space="preserve">  theo giá so sánh 2010</t>
  </si>
  <si>
    <t xml:space="preserve">6.4. Chỉ số phát triển tổng sản phẩm trên địa bàn </t>
  </si>
  <si>
    <t xml:space="preserve">6.5. Tổng sản phẩm trên địa bàn </t>
  </si>
  <si>
    <t xml:space="preserve">  bình quân đầu người theo giá hiện hành</t>
  </si>
  <si>
    <t>Triệu đồng</t>
  </si>
  <si>
    <t>7. Thu, chi ngân sách Nhà nước trên địa bàn</t>
  </si>
  <si>
    <t>7.1. Thu ngân sách Nhà nước trên địa bàn</t>
  </si>
  <si>
    <t>Tỷ đồng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</si>
  <si>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</si>
  <si>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</si>
  <si>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</si>
  <si>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</si>
  <si>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</si>
  <si>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t xml:space="preserve">8. Một số chỉ tiêu của doanh nghiệp </t>
  </si>
  <si>
    <t xml:space="preserve"> đang hoạt động có kết quả sản xuất kinh doanh </t>
  </si>
  <si>
    <t xml:space="preserve">8.1. Số doanh nghiệp đang hoạt động </t>
  </si>
  <si>
    <t xml:space="preserve">  tại thời điểm 31/12</t>
  </si>
  <si>
    <t xml:space="preserve"> Doanh nghiệp</t>
  </si>
  <si>
    <t xml:space="preserve">8.2.Tổng số lao động trong các doanh nghiệp </t>
  </si>
  <si>
    <t>Người</t>
  </si>
  <si>
    <t xml:space="preserve">8.3. Vốn sản xuất kinh doanh bình quân năm </t>
  </si>
  <si>
    <t xml:space="preserve"> của các doanh nghiệp</t>
  </si>
  <si>
    <t xml:space="preserve">8.4. Giá trị tài sản cố định và đầu tư </t>
  </si>
  <si>
    <t xml:space="preserve">  tài chính dài hạn của các doanh nghiệp</t>
  </si>
  <si>
    <t xml:space="preserve">8.5. Doanh thu thuần sản xuất kinh doanh </t>
  </si>
  <si>
    <t xml:space="preserve"> của các doanh nghiệp </t>
  </si>
  <si>
    <t xml:space="preserve">8.6. Tổng thu nhập của người lao động </t>
  </si>
  <si>
    <t xml:space="preserve">  trong doanh nghiệp</t>
  </si>
  <si>
    <t xml:space="preserve">8.7. Thu nhập bình quân một tháng </t>
  </si>
  <si>
    <t xml:space="preserve">  của người lao động trong doanh nghiệp</t>
  </si>
  <si>
    <t>Nghìn đồng</t>
  </si>
  <si>
    <t xml:space="preserve">8.8. Lợi nhuận trước thuế của doanh nghiệp </t>
  </si>
  <si>
    <r>
      <t xml:space="preserve">9. Một số chỉ tiêu của hợp tác xã đang hoạt động </t>
    </r>
    <r>
      <rPr>
        <b/>
        <i/>
        <sz val="10"/>
        <rFont val="Arial"/>
        <family val="2"/>
      </rPr>
      <t xml:space="preserve"> </t>
    </r>
  </si>
  <si>
    <t xml:space="preserve"> có kết quả sản xuất kinh doanh</t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</si>
  <si>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</si>
  <si>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</si>
  <si>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</si>
  <si>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</si>
  <si>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</si>
  <si>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 xml:space="preserve">9.4. Số lao động trong các cơ sở kinh tế cá thể </t>
  </si>
  <si>
    <t xml:space="preserve">  phi nông nghiệp</t>
  </si>
  <si>
    <t>10. Đầu tư và xây dựng</t>
  </si>
  <si>
    <t xml:space="preserve">10.1. Vốn đầu tư thực hiện trên địa bàn </t>
  </si>
  <si>
    <t xml:space="preserve">    theo giá hiện hành</t>
  </si>
  <si>
    <t xml:space="preserve">10.2. Tỷ lệ vốn đầu tư thực hiện trên địa bàn </t>
  </si>
  <si>
    <t xml:space="preserve">   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</si>
  <si>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</si>
  <si>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</si>
  <si>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</si>
  <si>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</si>
  <si>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</si>
  <si>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10.4. Xây dựng</t>
  </si>
  <si>
    <t xml:space="preserve">Diện tích sàn xây dựng nhà ở </t>
  </si>
  <si>
    <t>hoàn thành trong năm</t>
  </si>
  <si>
    <r>
      <t>Nghìn m</t>
    </r>
    <r>
      <rPr>
        <vertAlign val="superscript"/>
        <sz val="10"/>
        <rFont val="Arial"/>
        <family val="2"/>
      </rPr>
      <t>2</t>
    </r>
  </si>
  <si>
    <t xml:space="preserve">Diện tích sàn xây dựng nhà tự xây, tự ở </t>
  </si>
  <si>
    <t>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</si>
  <si>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</si>
  <si>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</si>
  <si>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</si>
  <si>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</si>
  <si>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</si>
  <si>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 xml:space="preserve">11.3. Sản lượng cây lương thực có hạt </t>
  </si>
  <si>
    <t xml:space="preserve">   bình quân đầu người</t>
  </si>
  <si>
    <t>Kg</t>
  </si>
  <si>
    <t>11.4. Sản lượng thịt hơi xuất chuồng</t>
  </si>
  <si>
    <t xml:space="preserve">Thịt trâu hơi </t>
  </si>
  <si>
    <t>Tấn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</si>
  <si>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</si>
  <si>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</si>
  <si>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</si>
  <si>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</si>
  <si>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</si>
  <si>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</si>
  <si>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</si>
  <si>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</si>
  <si>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</si>
  <si>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Cà phê </t>
  </si>
  <si>
    <t xml:space="preserve">Sữa chua, sữa và kem lên men </t>
  </si>
  <si>
    <t xml:space="preserve">Bia đóng chai </t>
  </si>
  <si>
    <t>Triệu lít</t>
  </si>
  <si>
    <t xml:space="preserve">Thuốc lá điếu </t>
  </si>
  <si>
    <t>Triệu bao</t>
  </si>
  <si>
    <t xml:space="preserve">Vải dệt </t>
  </si>
  <si>
    <t>Triệu m2</t>
  </si>
  <si>
    <t xml:space="preserve">Bộ com-lê </t>
  </si>
  <si>
    <t>Triệu bộ</t>
  </si>
  <si>
    <t xml:space="preserve">Giày, dép thể thao có mũ bằng da </t>
  </si>
  <si>
    <t>Triệu đôi</t>
  </si>
  <si>
    <t xml:space="preserve">Máy thu hình </t>
  </si>
  <si>
    <t>Nghìn cái</t>
  </si>
  <si>
    <t xml:space="preserve">Thép hình, khuôn các loại </t>
  </si>
  <si>
    <t xml:space="preserve">Mạch điện tử tích hợp </t>
  </si>
  <si>
    <t>Triệu chiếu</t>
  </si>
  <si>
    <t xml:space="preserve">Điện thương phẩm  </t>
  </si>
  <si>
    <t>Triệu KWh</t>
  </si>
  <si>
    <t>13. Thương mại và dịch vụ</t>
  </si>
  <si>
    <t xml:space="preserve">13.1. Chỉ số giá tiêu dùng bình quân năm </t>
  </si>
  <si>
    <t xml:space="preserve">   (năm trước=100)</t>
  </si>
  <si>
    <t xml:space="preserve">13.2. Tổng mức bán lẻ hàng hoá và doanh thu </t>
  </si>
  <si>
    <t xml:space="preserve">  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</si>
  <si>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</si>
  <si>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</si>
  <si>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</si>
  <si>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</si>
  <si>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</si>
  <si>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</si>
  <si>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</si>
  <si>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</si>
  <si>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</si>
  <si>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</si>
  <si>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</si>
  <si>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</si>
  <si>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</si>
  <si>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</si>
  <si>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</si>
  <si>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</si>
  <si>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</si>
  <si>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</si>
  <si>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</si>
  <si>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</si>
  <si>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</si>
  <si>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</si>
  <si>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 xml:space="preserve">16. Thu nhập bình quân đầu người một tháng </t>
  </si>
  <si>
    <t xml:space="preserve">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</si>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</sst>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.VnTime"/>
      <family val="2"/>
    </font>
    <font>
      <sz val="12"/>
      <name val=".Vn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163"/>
    </font>
    <font>
      <sz val="9"/>
      <name val="Arial"/>
      <family val="2"/>
    </font>
    <font>
      <sz val="11"/>
      <name val="Arial"/>
      <family val="2"/>
      <charset val="163"/>
    </font>
    <font>
      <sz val="10"/>
      <name val="Calibri"/>
      <family val="2"/>
      <charset val="163"/>
      <scheme val="minor"/>
    </font>
    <font>
      <sz val="12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9" fillId="0" borderId="0"/>
    <xf numFmtId="0" fontId="12" fillId="0" borderId="0"/>
    <xf numFmtId="0" fontId="9" fillId="0" borderId="0"/>
    <xf numFmtId="0" fontId="5" fillId="0" borderId="0"/>
    <xf numFmtId="0" fontId="2" fillId="0" borderId="0"/>
    <xf numFmtId="0" fontId="8" fillId="0" borderId="0"/>
    <xf numFmtId="0" fontId="1" fillId="0" borderId="0"/>
    <xf numFmtId="0" fontId="5" fillId="0" borderId="0"/>
    <xf numFmtId="0" fontId="5" fillId="0" borderId="0"/>
    <xf numFmtId="0" fontId="9" fillId="0" borderId="0"/>
  </cellStyleXfs>
  <cellXfs count="69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1" applyFont="1" applyFill="1"/>
    <xf numFmtId="1" fontId="5" fillId="0" borderId="0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2" applyFont="1"/>
    <xf numFmtId="0" fontId="5" fillId="0" borderId="0" xfId="2" applyFont="1" applyAlignment="1">
      <alignment horizontal="center"/>
    </xf>
    <xf numFmtId="2" fontId="5" fillId="0" borderId="0" xfId="0" applyNumberFormat="1" applyFont="1" applyFill="1" applyBorder="1" applyAlignment="1">
      <alignment horizontal="right" inden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" fontId="6" fillId="0" borderId="0" xfId="0" applyNumberFormat="1" applyFont="1" applyFill="1" applyBorder="1" applyAlignment="1">
      <alignment horizontal="right" indent="1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 inden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5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center"/>
    </xf>
    <xf numFmtId="0" fontId="5" fillId="0" borderId="0" xfId="3" applyFont="1" applyFill="1"/>
    <xf numFmtId="0" fontId="5" fillId="0" borderId="0" xfId="2" applyFont="1" applyFill="1" applyAlignment="1">
      <alignment horizontal="center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5" fillId="0" borderId="0" xfId="1" applyFont="1" applyFill="1" applyAlignment="1">
      <alignment horizontal="center" wrapText="1"/>
    </xf>
    <xf numFmtId="0" fontId="5" fillId="0" borderId="0" xfId="5" applyFont="1" applyFill="1" applyProtection="1">
      <protection locked="0"/>
    </xf>
    <xf numFmtId="2" fontId="5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8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8" fillId="0" borderId="0" xfId="0" applyFont="1" applyFill="1" applyBorder="1"/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9" fillId="0" borderId="0" xfId="0" applyFont="1" applyFill="1"/>
    <xf numFmtId="0" fontId="19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/>
  </cellXfs>
  <cellStyles count="11">
    <cellStyle name="Normal" xfId="0" builtinId="0"/>
    <cellStyle name="Normal 11" xfId="1"/>
    <cellStyle name="Normal 12 4" xfId="6"/>
    <cellStyle name="Normal 154 2 2" xfId="7"/>
    <cellStyle name="Normal 154 3" xfId="3"/>
    <cellStyle name="Normal 2" xfId="2"/>
    <cellStyle name="Normal 2 2 2" xfId="8"/>
    <cellStyle name="Normal 2 3 3" xfId="9"/>
    <cellStyle name="Normal 2_05 Doanh nghiep va Ca the (25)" xfId="10"/>
    <cellStyle name="Normal_01HaNoi" xfId="4"/>
    <cellStyle name="Normal_CN 200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topLeftCell="A141" workbookViewId="0">
      <selection activeCell="A158" sqref="A158:D159"/>
    </sheetView>
  </sheetViews>
  <sheetFormatPr defaultColWidth="8.875" defaultRowHeight="15" x14ac:dyDescent="0.2"/>
  <cols>
    <col min="1" max="3" width="1.125" style="10" customWidth="1"/>
    <col min="4" max="4" width="31.75" style="10" customWidth="1"/>
    <col min="5" max="5" width="10.5" style="68" customWidth="1"/>
    <col min="6" max="9" width="7.75" style="68" customWidth="1"/>
    <col min="10" max="10" width="7.75" style="10" customWidth="1"/>
    <col min="11" max="11" width="13.5" style="12" customWidth="1"/>
    <col min="12" max="16384" width="8.875" style="10"/>
  </cols>
  <sheetData>
    <row r="1" spans="1:11" s="4" customFormat="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8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1" ht="16.5" customHeight="1" x14ac:dyDescent="0.2">
      <c r="A6" s="13" t="s">
        <v>3</v>
      </c>
      <c r="B6" s="14"/>
      <c r="C6" s="15"/>
      <c r="D6" s="11"/>
      <c r="E6" s="16"/>
      <c r="F6" s="17"/>
      <c r="G6" s="17"/>
      <c r="H6" s="17"/>
      <c r="I6" s="17"/>
      <c r="J6" s="18"/>
    </row>
    <row r="7" spans="1:11" ht="16.5" customHeight="1" x14ac:dyDescent="0.2">
      <c r="A7" s="13"/>
      <c r="B7" s="14"/>
      <c r="C7" s="15"/>
      <c r="D7" s="19" t="s">
        <v>4</v>
      </c>
      <c r="E7" s="17" t="s">
        <v>5</v>
      </c>
      <c r="F7" s="20"/>
      <c r="G7" s="20"/>
      <c r="H7" s="20">
        <v>1</v>
      </c>
      <c r="I7" s="20">
        <v>1</v>
      </c>
      <c r="J7" s="20">
        <v>1</v>
      </c>
      <c r="K7" s="21"/>
    </row>
    <row r="8" spans="1:11" ht="16.5" customHeight="1" x14ac:dyDescent="0.2">
      <c r="A8" s="13"/>
      <c r="B8" s="14"/>
      <c r="C8" s="15"/>
      <c r="D8" s="11" t="s">
        <v>6</v>
      </c>
      <c r="E8" s="17" t="s">
        <v>7</v>
      </c>
      <c r="F8" s="20">
        <v>19</v>
      </c>
      <c r="G8" s="20">
        <v>19</v>
      </c>
      <c r="H8" s="20">
        <v>16</v>
      </c>
      <c r="I8" s="20">
        <v>16</v>
      </c>
      <c r="J8" s="20">
        <v>16</v>
      </c>
      <c r="K8" s="21"/>
    </row>
    <row r="9" spans="1:11" ht="16.5" customHeight="1" x14ac:dyDescent="0.2">
      <c r="A9" s="13"/>
      <c r="B9" s="14"/>
      <c r="C9" s="15"/>
      <c r="D9" s="11" t="s">
        <v>8</v>
      </c>
      <c r="E9" s="17" t="s">
        <v>7</v>
      </c>
      <c r="F9" s="20">
        <v>5</v>
      </c>
      <c r="G9" s="20">
        <v>5</v>
      </c>
      <c r="H9" s="20">
        <v>5</v>
      </c>
      <c r="I9" s="20">
        <v>5</v>
      </c>
      <c r="J9" s="20">
        <v>5</v>
      </c>
      <c r="K9" s="21"/>
    </row>
    <row r="10" spans="1:11" ht="16.5" customHeight="1" x14ac:dyDescent="0.2">
      <c r="A10" s="13"/>
      <c r="B10" s="14"/>
      <c r="C10" s="15"/>
      <c r="D10" s="11" t="s">
        <v>9</v>
      </c>
      <c r="E10" s="17" t="s">
        <v>7</v>
      </c>
      <c r="F10" s="20">
        <v>259</v>
      </c>
      <c r="G10" s="20">
        <v>259</v>
      </c>
      <c r="H10" s="20">
        <v>249</v>
      </c>
      <c r="I10" s="20">
        <v>249</v>
      </c>
      <c r="J10" s="20">
        <v>249</v>
      </c>
      <c r="K10" s="21"/>
    </row>
    <row r="11" spans="1:11" ht="16.5" customHeight="1" x14ac:dyDescent="0.2">
      <c r="A11" s="13"/>
      <c r="B11" s="14"/>
      <c r="C11" s="15"/>
      <c r="D11" s="11" t="s">
        <v>10</v>
      </c>
      <c r="E11" s="17" t="s">
        <v>7</v>
      </c>
      <c r="F11" s="20">
        <v>5</v>
      </c>
      <c r="G11" s="20">
        <v>5</v>
      </c>
      <c r="H11" s="20">
        <v>5</v>
      </c>
      <c r="I11" s="20">
        <v>5</v>
      </c>
      <c r="J11" s="20">
        <v>5</v>
      </c>
      <c r="K11" s="21"/>
    </row>
    <row r="12" spans="1:11" ht="16.5" customHeight="1" x14ac:dyDescent="0.2">
      <c r="A12" s="13"/>
      <c r="B12" s="14"/>
      <c r="C12" s="15"/>
      <c r="D12" s="11" t="s">
        <v>11</v>
      </c>
      <c r="E12" s="17" t="s">
        <v>7</v>
      </c>
      <c r="F12" s="20">
        <v>58</v>
      </c>
      <c r="G12" s="20">
        <v>58</v>
      </c>
      <c r="H12" s="20">
        <v>58</v>
      </c>
      <c r="I12" s="20">
        <v>58</v>
      </c>
      <c r="J12" s="20">
        <v>58</v>
      </c>
      <c r="K12" s="21"/>
    </row>
    <row r="13" spans="1:11" ht="16.5" customHeight="1" x14ac:dyDescent="0.2">
      <c r="A13" s="13" t="s">
        <v>12</v>
      </c>
      <c r="B13" s="14"/>
      <c r="C13" s="22"/>
      <c r="D13" s="15"/>
      <c r="E13" s="23" t="s">
        <v>13</v>
      </c>
      <c r="F13" s="24">
        <v>209.53935999999999</v>
      </c>
      <c r="G13" s="24">
        <v>209.53899999999999</v>
      </c>
      <c r="H13" s="24">
        <v>209.53899999999999</v>
      </c>
      <c r="I13" s="24">
        <v>209.53934999999998</v>
      </c>
      <c r="J13" s="24">
        <v>209.53899999999999</v>
      </c>
      <c r="K13" s="21"/>
    </row>
    <row r="14" spans="1:11" ht="16.5" customHeight="1" x14ac:dyDescent="0.2">
      <c r="A14" s="13"/>
      <c r="B14" s="14"/>
      <c r="C14" s="22"/>
      <c r="D14" s="22" t="s">
        <v>14</v>
      </c>
      <c r="E14" s="23"/>
      <c r="F14" s="18"/>
      <c r="G14" s="18"/>
      <c r="H14" s="18"/>
      <c r="I14" s="18"/>
      <c r="J14" s="18"/>
      <c r="K14" s="21"/>
    </row>
    <row r="15" spans="1:11" ht="16.5" customHeight="1" x14ac:dyDescent="0.2">
      <c r="A15" s="13"/>
      <c r="B15" s="14"/>
      <c r="C15" s="22"/>
      <c r="D15" s="19" t="s">
        <v>15</v>
      </c>
      <c r="E15" s="17" t="s">
        <v>7</v>
      </c>
      <c r="F15" s="25">
        <v>64.313040000000001</v>
      </c>
      <c r="G15" s="25">
        <v>64.222999999999999</v>
      </c>
      <c r="H15" s="25">
        <v>64.099999999999994</v>
      </c>
      <c r="I15" s="25">
        <v>64.079099999999997</v>
      </c>
      <c r="J15" s="25">
        <v>63.965000000000003</v>
      </c>
      <c r="K15" s="21"/>
    </row>
    <row r="16" spans="1:11" ht="16.5" customHeight="1" x14ac:dyDescent="0.2">
      <c r="A16" s="13"/>
      <c r="B16" s="14"/>
      <c r="C16" s="22"/>
      <c r="D16" s="19" t="s">
        <v>16</v>
      </c>
      <c r="E16" s="17" t="s">
        <v>7</v>
      </c>
      <c r="F16" s="25">
        <v>35.520910000000001</v>
      </c>
      <c r="G16" s="25">
        <v>35.521000000000001</v>
      </c>
      <c r="H16" s="25">
        <v>35.523000000000003</v>
      </c>
      <c r="I16" s="25">
        <v>35.520789999999991</v>
      </c>
      <c r="J16" s="25">
        <v>35.639000000000003</v>
      </c>
      <c r="K16" s="21"/>
    </row>
    <row r="17" spans="1:11" ht="16.5" customHeight="1" x14ac:dyDescent="0.2">
      <c r="A17" s="13"/>
      <c r="B17" s="14"/>
      <c r="C17" s="22"/>
      <c r="D17" s="19" t="s">
        <v>17</v>
      </c>
      <c r="E17" s="17" t="s">
        <v>7</v>
      </c>
      <c r="F17" s="25">
        <v>35.079000000000001</v>
      </c>
      <c r="G17" s="25">
        <v>35.033000000000001</v>
      </c>
      <c r="H17" s="25">
        <v>35.033000000000001</v>
      </c>
      <c r="I17" s="25">
        <v>35.061260000000004</v>
      </c>
      <c r="J17" s="25">
        <v>35.094999999999999</v>
      </c>
      <c r="K17" s="21"/>
    </row>
    <row r="18" spans="1:11" ht="16.5" customHeight="1" x14ac:dyDescent="0.2">
      <c r="A18" s="13"/>
      <c r="B18" s="14"/>
      <c r="C18" s="22"/>
      <c r="D18" s="19" t="s">
        <v>18</v>
      </c>
      <c r="E18" s="17" t="s">
        <v>7</v>
      </c>
      <c r="F18" s="25">
        <v>29.25806</v>
      </c>
      <c r="G18" s="25">
        <v>29.312999999999999</v>
      </c>
      <c r="H18" s="25">
        <v>29.350999999999999</v>
      </c>
      <c r="I18" s="25">
        <v>29.438710000000004</v>
      </c>
      <c r="J18" s="25">
        <v>29.529</v>
      </c>
      <c r="K18" s="21"/>
    </row>
    <row r="19" spans="1:11" ht="16.5" customHeight="1" x14ac:dyDescent="0.2">
      <c r="A19" s="13" t="s">
        <v>19</v>
      </c>
      <c r="B19" s="14"/>
      <c r="C19" s="15"/>
      <c r="D19" s="11"/>
      <c r="E19" s="23" t="s">
        <v>20</v>
      </c>
      <c r="F19" s="24">
        <v>9038.5139999999992</v>
      </c>
      <c r="G19" s="24">
        <v>9227.5979359293542</v>
      </c>
      <c r="H19" s="24">
        <v>9166.840426560273</v>
      </c>
      <c r="I19" s="24">
        <v>9389.7170000000006</v>
      </c>
      <c r="J19" s="24">
        <v>9456.6606914882705</v>
      </c>
    </row>
    <row r="20" spans="1:11" ht="16.5" customHeight="1" x14ac:dyDescent="0.2">
      <c r="A20" s="13"/>
      <c r="B20" s="14"/>
      <c r="C20" s="26" t="s">
        <v>21</v>
      </c>
      <c r="D20" s="11"/>
      <c r="E20" s="17"/>
      <c r="F20" s="18"/>
      <c r="G20" s="18"/>
      <c r="H20" s="18"/>
      <c r="I20" s="18"/>
      <c r="J20" s="18"/>
    </row>
    <row r="21" spans="1:11" ht="16.5" customHeight="1" x14ac:dyDescent="0.2">
      <c r="A21" s="13"/>
      <c r="B21" s="14"/>
      <c r="C21" s="15"/>
      <c r="D21" s="11" t="s">
        <v>22</v>
      </c>
      <c r="E21" s="17" t="s">
        <v>7</v>
      </c>
      <c r="F21" s="25">
        <v>4405.1139999999996</v>
      </c>
      <c r="G21" s="25">
        <v>4525.2929999999997</v>
      </c>
      <c r="H21" s="25">
        <v>4510.3957688314167</v>
      </c>
      <c r="I21" s="25">
        <v>4576.3670000000002</v>
      </c>
      <c r="J21" s="25">
        <v>4584.2128255772286</v>
      </c>
    </row>
    <row r="22" spans="1:11" ht="16.5" customHeight="1" x14ac:dyDescent="0.2">
      <c r="A22" s="13"/>
      <c r="B22" s="27"/>
      <c r="C22" s="22"/>
      <c r="D22" s="11" t="s">
        <v>23</v>
      </c>
      <c r="E22" s="17" t="s">
        <v>7</v>
      </c>
      <c r="F22" s="25">
        <v>4633.3999999999996</v>
      </c>
      <c r="G22" s="25">
        <v>4702.3049359293545</v>
      </c>
      <c r="H22" s="25">
        <v>4656.4446577288491</v>
      </c>
      <c r="I22" s="25">
        <v>4813.3</v>
      </c>
      <c r="J22" s="25">
        <v>4872.5</v>
      </c>
    </row>
    <row r="23" spans="1:11" ht="16.5" customHeight="1" x14ac:dyDescent="0.2">
      <c r="A23" s="13"/>
      <c r="B23" s="27"/>
      <c r="C23" s="26" t="s">
        <v>24</v>
      </c>
      <c r="D23" s="11"/>
      <c r="E23" s="28"/>
      <c r="F23" s="25"/>
      <c r="G23" s="25"/>
      <c r="H23" s="25"/>
      <c r="I23" s="25"/>
      <c r="J23" s="25"/>
    </row>
    <row r="24" spans="1:11" ht="16.5" customHeight="1" x14ac:dyDescent="0.2">
      <c r="A24" s="13"/>
      <c r="B24" s="27"/>
      <c r="C24" s="22"/>
      <c r="D24" s="26" t="s">
        <v>25</v>
      </c>
      <c r="E24" s="17" t="s">
        <v>7</v>
      </c>
      <c r="F24" s="25">
        <v>7161.5309999999999</v>
      </c>
      <c r="G24" s="25">
        <v>7290.9210000000003</v>
      </c>
      <c r="H24" s="25">
        <v>7239.6291232390549</v>
      </c>
      <c r="I24" s="25">
        <v>7297.8469999999998</v>
      </c>
      <c r="J24" s="25">
        <v>7343.9981324661931</v>
      </c>
    </row>
    <row r="25" spans="1:11" ht="16.5" customHeight="1" x14ac:dyDescent="0.2">
      <c r="A25" s="13"/>
      <c r="B25" s="27"/>
      <c r="C25" s="22"/>
      <c r="D25" s="26" t="s">
        <v>26</v>
      </c>
      <c r="E25" s="17" t="s">
        <v>7</v>
      </c>
      <c r="F25" s="25">
        <v>1876.9829999999993</v>
      </c>
      <c r="G25" s="25">
        <v>1936.6769359293544</v>
      </c>
      <c r="H25" s="25">
        <v>1927.2113033212181</v>
      </c>
      <c r="I25" s="25">
        <v>2091.87</v>
      </c>
      <c r="J25" s="25">
        <v>2112.6625590220756</v>
      </c>
    </row>
    <row r="26" spans="1:11" ht="16.5" customHeight="1" x14ac:dyDescent="0.2">
      <c r="A26" s="13" t="s">
        <v>27</v>
      </c>
      <c r="B26" s="27"/>
      <c r="C26" s="22"/>
      <c r="D26" s="11"/>
      <c r="E26" s="29" t="s">
        <v>28</v>
      </c>
      <c r="F26" s="24">
        <v>4313.5160859515845</v>
      </c>
      <c r="G26" s="24">
        <v>4403.7615603440672</v>
      </c>
      <c r="H26" s="24">
        <v>4374.7657603406878</v>
      </c>
      <c r="I26" s="24">
        <v>4481.1234739441543</v>
      </c>
      <c r="J26" s="24">
        <v>4513.0790408889379</v>
      </c>
    </row>
    <row r="27" spans="1:11" ht="16.5" customHeight="1" x14ac:dyDescent="0.2">
      <c r="A27" s="30" t="s">
        <v>29</v>
      </c>
      <c r="B27" s="16"/>
      <c r="C27" s="11"/>
      <c r="D27" s="15"/>
      <c r="E27" s="17"/>
      <c r="F27" s="18"/>
      <c r="G27" s="18"/>
      <c r="H27" s="18"/>
      <c r="I27" s="18"/>
      <c r="J27" s="18"/>
    </row>
    <row r="28" spans="1:11" ht="16.5" customHeight="1" x14ac:dyDescent="0.2">
      <c r="A28" s="13"/>
      <c r="B28" s="15" t="s">
        <v>30</v>
      </c>
      <c r="C28" s="22"/>
      <c r="D28" s="11"/>
      <c r="E28" s="17" t="s">
        <v>20</v>
      </c>
      <c r="F28" s="25">
        <v>4692.574000000146</v>
      </c>
      <c r="G28" s="25">
        <v>4589.7659999999078</v>
      </c>
      <c r="H28" s="25">
        <v>4331.5355170246239</v>
      </c>
      <c r="I28" s="25">
        <v>4507.4871814837261</v>
      </c>
      <c r="J28" s="25">
        <v>4666.8189999999731</v>
      </c>
    </row>
    <row r="29" spans="1:11" ht="16.5" customHeight="1" x14ac:dyDescent="0.2">
      <c r="A29" s="13"/>
      <c r="B29" s="14"/>
      <c r="C29" s="15" t="s">
        <v>31</v>
      </c>
      <c r="D29" s="11"/>
      <c r="E29" s="17"/>
      <c r="F29" s="17"/>
      <c r="G29" s="17"/>
      <c r="H29" s="17"/>
      <c r="I29" s="17"/>
      <c r="J29" s="20"/>
    </row>
    <row r="30" spans="1:11" ht="16.5" customHeight="1" x14ac:dyDescent="0.2">
      <c r="A30" s="13"/>
      <c r="B30" s="14"/>
      <c r="C30" s="15"/>
      <c r="D30" s="26" t="s">
        <v>32</v>
      </c>
      <c r="E30" s="17" t="s">
        <v>7</v>
      </c>
      <c r="F30" s="25">
        <v>66.072643833983435</v>
      </c>
      <c r="G30" s="25">
        <v>53.044804672421485</v>
      </c>
      <c r="H30" s="25">
        <v>61.609432538447699</v>
      </c>
      <c r="I30" s="25">
        <v>50.637962634731423</v>
      </c>
      <c r="J30" s="25">
        <v>59.314481228376351</v>
      </c>
    </row>
    <row r="31" spans="1:11" ht="16.5" customHeight="1" x14ac:dyDescent="0.2">
      <c r="A31" s="13"/>
      <c r="B31" s="14"/>
      <c r="C31" s="15"/>
      <c r="D31" s="26" t="s">
        <v>33</v>
      </c>
      <c r="E31" s="17" t="s">
        <v>34</v>
      </c>
      <c r="F31" s="25">
        <v>1785.9355903901214</v>
      </c>
      <c r="G31" s="25">
        <v>1631.8803962753254</v>
      </c>
      <c r="H31" s="25">
        <v>1522.8961107752607</v>
      </c>
      <c r="I31" s="25">
        <v>1515.1210047417901</v>
      </c>
      <c r="J31" s="25">
        <v>1552.3535082258184</v>
      </c>
    </row>
    <row r="32" spans="1:11" ht="16.5" customHeight="1" x14ac:dyDescent="0.2">
      <c r="A32" s="13"/>
      <c r="B32" s="14"/>
      <c r="C32" s="15"/>
      <c r="D32" s="26" t="s">
        <v>35</v>
      </c>
      <c r="E32" s="17" t="s">
        <v>34</v>
      </c>
      <c r="F32" s="25">
        <v>2840.5657657760721</v>
      </c>
      <c r="G32" s="25">
        <v>2904.8407990521937</v>
      </c>
      <c r="H32" s="25">
        <v>2747.0299737109158</v>
      </c>
      <c r="I32" s="25">
        <v>2941.7282141072046</v>
      </c>
      <c r="J32" s="25">
        <v>3055.1510105457783</v>
      </c>
    </row>
    <row r="33" spans="1:15" ht="16.5" customHeight="1" x14ac:dyDescent="0.2">
      <c r="A33" s="13"/>
      <c r="B33" s="31" t="s">
        <v>36</v>
      </c>
      <c r="C33" s="31"/>
      <c r="D33" s="31"/>
      <c r="E33" s="32" t="s">
        <v>37</v>
      </c>
      <c r="F33" s="25">
        <v>37.1</v>
      </c>
      <c r="G33" s="25">
        <v>38.713623122890581</v>
      </c>
      <c r="H33" s="25">
        <v>35.554283723954441</v>
      </c>
      <c r="I33" s="25">
        <v>35.616798442405702</v>
      </c>
      <c r="J33" s="25">
        <v>36.005217397426122</v>
      </c>
    </row>
    <row r="34" spans="1:15" ht="16.5" customHeight="1" x14ac:dyDescent="0.2">
      <c r="A34" s="13"/>
      <c r="B34" s="31" t="s">
        <v>38</v>
      </c>
      <c r="C34" s="31"/>
      <c r="D34" s="31"/>
      <c r="E34" s="32" t="s">
        <v>34</v>
      </c>
      <c r="F34" s="33">
        <v>2.8190445256461456</v>
      </c>
      <c r="G34" s="33">
        <v>3.9144216513417653</v>
      </c>
      <c r="H34" s="33">
        <v>6.3996705207399254</v>
      </c>
      <c r="I34" s="33">
        <v>4.1869944603988012</v>
      </c>
      <c r="J34" s="33">
        <v>3.7999974008740138</v>
      </c>
    </row>
    <row r="35" spans="1:15" ht="16.5" customHeight="1" x14ac:dyDescent="0.2">
      <c r="A35" s="13"/>
      <c r="B35" s="31" t="s">
        <v>39</v>
      </c>
      <c r="C35" s="31"/>
      <c r="D35" s="31"/>
      <c r="E35" s="32" t="s">
        <v>34</v>
      </c>
      <c r="F35" s="33">
        <v>0.19618768289830185</v>
      </c>
      <c r="G35" s="33">
        <v>1.0224287903522984</v>
      </c>
      <c r="H35" s="33">
        <v>3.5872722371562835</v>
      </c>
      <c r="I35" s="33">
        <v>1.0447200269007302</v>
      </c>
      <c r="J35" s="33">
        <v>1.76231210540608</v>
      </c>
    </row>
    <row r="36" spans="1:15" ht="16.5" customHeight="1" x14ac:dyDescent="0.2">
      <c r="A36" s="13" t="s">
        <v>40</v>
      </c>
      <c r="B36" s="14"/>
      <c r="C36" s="22"/>
      <c r="D36" s="11"/>
      <c r="E36" s="17"/>
      <c r="F36" s="17"/>
      <c r="G36" s="17"/>
      <c r="H36" s="17"/>
      <c r="I36" s="17"/>
      <c r="J36" s="18"/>
    </row>
    <row r="37" spans="1:15" s="35" customFormat="1" ht="16.5" customHeight="1" x14ac:dyDescent="0.25">
      <c r="A37" s="13"/>
      <c r="B37" s="11" t="s">
        <v>41</v>
      </c>
      <c r="C37" s="22"/>
      <c r="D37" s="15"/>
      <c r="E37" s="17" t="s">
        <v>42</v>
      </c>
      <c r="F37" s="25">
        <v>1343.6734331299999</v>
      </c>
      <c r="G37" s="25">
        <v>1371.5098345500001</v>
      </c>
      <c r="H37" s="25">
        <v>1338.2858992853958</v>
      </c>
      <c r="I37" s="25">
        <v>1498.1073537544032</v>
      </c>
      <c r="J37" s="25">
        <v>1613.2485536454669</v>
      </c>
      <c r="K37" s="34"/>
      <c r="L37" s="34"/>
      <c r="M37" s="34"/>
      <c r="N37" s="34"/>
      <c r="O37" s="34"/>
    </row>
    <row r="38" spans="1:15" ht="16.5" customHeight="1" x14ac:dyDescent="0.2">
      <c r="A38" s="13"/>
      <c r="B38" s="22"/>
      <c r="C38" s="16"/>
      <c r="D38" s="11" t="s">
        <v>43</v>
      </c>
      <c r="E38" s="17" t="s">
        <v>34</v>
      </c>
      <c r="F38" s="25">
        <v>8.7316717799999992</v>
      </c>
      <c r="G38" s="25">
        <v>9.8176853200000007</v>
      </c>
      <c r="H38" s="25">
        <v>7.9243051887560014</v>
      </c>
      <c r="I38" s="25">
        <v>8.1091429429672974</v>
      </c>
      <c r="J38" s="25">
        <v>8.410531020025557</v>
      </c>
      <c r="L38" s="12"/>
      <c r="M38" s="12"/>
      <c r="N38" s="12"/>
      <c r="O38" s="12"/>
    </row>
    <row r="39" spans="1:15" ht="16.5" customHeight="1" x14ac:dyDescent="0.2">
      <c r="A39" s="13"/>
      <c r="B39" s="22"/>
      <c r="C39" s="16"/>
      <c r="D39" s="11" t="s">
        <v>44</v>
      </c>
      <c r="E39" s="17" t="s">
        <v>34</v>
      </c>
      <c r="F39" s="25">
        <v>324.44257349999998</v>
      </c>
      <c r="G39" s="25">
        <v>327.90217183999999</v>
      </c>
      <c r="H39" s="25">
        <v>293.25517120247969</v>
      </c>
      <c r="I39" s="25">
        <v>335.16122066555442</v>
      </c>
      <c r="J39" s="25">
        <v>354.78103603516394</v>
      </c>
      <c r="L39" s="12"/>
      <c r="M39" s="12"/>
      <c r="N39" s="12"/>
      <c r="O39" s="12"/>
    </row>
    <row r="40" spans="1:15" ht="16.5" customHeight="1" x14ac:dyDescent="0.2">
      <c r="A40" s="13"/>
      <c r="B40" s="22"/>
      <c r="C40" s="16"/>
      <c r="D40" s="15" t="s">
        <v>45</v>
      </c>
      <c r="E40" s="17" t="s">
        <v>34</v>
      </c>
      <c r="F40" s="25">
        <v>836.12437785000009</v>
      </c>
      <c r="G40" s="25">
        <v>857.74502296000014</v>
      </c>
      <c r="H40" s="25">
        <v>858.95430843262113</v>
      </c>
      <c r="I40" s="25">
        <v>958.03156815910859</v>
      </c>
      <c r="J40" s="25">
        <v>1045.8935945427293</v>
      </c>
      <c r="L40" s="12"/>
      <c r="M40" s="12"/>
      <c r="N40" s="12"/>
      <c r="O40" s="12"/>
    </row>
    <row r="41" spans="1:15" ht="16.5" customHeight="1" x14ac:dyDescent="0.2">
      <c r="A41" s="13"/>
      <c r="B41" s="22"/>
      <c r="C41" s="16"/>
      <c r="D41" s="15" t="s">
        <v>46</v>
      </c>
      <c r="E41" s="17" t="s">
        <v>34</v>
      </c>
      <c r="F41" s="25">
        <v>174.37481000000011</v>
      </c>
      <c r="G41" s="25">
        <v>176.04495443000008</v>
      </c>
      <c r="H41" s="25">
        <v>178.15211446153899</v>
      </c>
      <c r="I41" s="25">
        <v>196.80542198677304</v>
      </c>
      <c r="J41" s="25">
        <v>204.163392047548</v>
      </c>
      <c r="L41" s="12"/>
      <c r="M41" s="12"/>
      <c r="N41" s="12"/>
      <c r="O41" s="12"/>
    </row>
    <row r="42" spans="1:15" ht="16.5" customHeight="1" x14ac:dyDescent="0.2">
      <c r="A42" s="13"/>
      <c r="B42" s="11" t="s">
        <v>47</v>
      </c>
      <c r="C42" s="15"/>
      <c r="D42" s="11"/>
      <c r="E42" s="10"/>
      <c r="F42" s="10"/>
      <c r="G42" s="10"/>
      <c r="H42" s="10"/>
      <c r="I42" s="10"/>
    </row>
    <row r="43" spans="1:15" ht="16.5" customHeight="1" x14ac:dyDescent="0.2">
      <c r="A43" s="13"/>
      <c r="B43" s="11"/>
      <c r="C43" s="15"/>
      <c r="D43" s="11" t="s">
        <v>48</v>
      </c>
      <c r="E43" s="17" t="s">
        <v>37</v>
      </c>
      <c r="F43" s="25">
        <v>100</v>
      </c>
      <c r="G43" s="25">
        <v>100</v>
      </c>
      <c r="H43" s="25">
        <v>100</v>
      </c>
      <c r="I43" s="25">
        <v>100</v>
      </c>
      <c r="J43" s="25">
        <v>99.999999999999986</v>
      </c>
    </row>
    <row r="44" spans="1:15" ht="16.5" customHeight="1" x14ac:dyDescent="0.2">
      <c r="A44" s="13"/>
      <c r="B44" s="22"/>
      <c r="C44" s="16"/>
      <c r="D44" s="11" t="s">
        <v>43</v>
      </c>
      <c r="E44" s="17" t="s">
        <v>34</v>
      </c>
      <c r="F44" s="25">
        <v>0.64983585778429331</v>
      </c>
      <c r="G44" s="25">
        <v>0.72</v>
      </c>
      <c r="H44" s="25">
        <v>0.59212349117534158</v>
      </c>
      <c r="I44" s="25">
        <v>0.54129251302618564</v>
      </c>
      <c r="J44" s="25">
        <v>0.52134130236907583</v>
      </c>
    </row>
    <row r="45" spans="1:15" ht="16.5" customHeight="1" x14ac:dyDescent="0.2">
      <c r="A45" s="13"/>
      <c r="B45" s="22"/>
      <c r="C45" s="16"/>
      <c r="D45" s="15" t="s">
        <v>44</v>
      </c>
      <c r="E45" s="17" t="s">
        <v>34</v>
      </c>
      <c r="F45" s="25">
        <v>24.145939444842046</v>
      </c>
      <c r="G45" s="25">
        <v>23.91</v>
      </c>
      <c r="H45" s="25">
        <v>21.912744605548713</v>
      </c>
      <c r="I45" s="25">
        <v>22.372309956666832</v>
      </c>
      <c r="J45" s="25">
        <v>21.991715736143895</v>
      </c>
    </row>
    <row r="46" spans="1:15" ht="16.5" customHeight="1" x14ac:dyDescent="0.2">
      <c r="A46" s="13"/>
      <c r="B46" s="22"/>
      <c r="C46" s="16"/>
      <c r="D46" s="11" t="s">
        <v>45</v>
      </c>
      <c r="E46" s="17" t="s">
        <v>34</v>
      </c>
      <c r="F46" s="25">
        <v>62.226755194698057</v>
      </c>
      <c r="G46" s="25">
        <v>62.54</v>
      </c>
      <c r="H46" s="25">
        <v>64.183169597114997</v>
      </c>
      <c r="I46" s="25">
        <v>63.949460347964248</v>
      </c>
      <c r="J46" s="25">
        <v>64.831522221378563</v>
      </c>
    </row>
    <row r="47" spans="1:15" ht="16.5" customHeight="1" x14ac:dyDescent="0.2">
      <c r="A47" s="13"/>
      <c r="B47" s="22"/>
      <c r="C47" s="16"/>
      <c r="D47" s="11" t="s">
        <v>46</v>
      </c>
      <c r="E47" s="17" t="s">
        <v>34</v>
      </c>
      <c r="F47" s="33">
        <v>12.977469502675609</v>
      </c>
      <c r="G47" s="33">
        <v>12.830000000000005</v>
      </c>
      <c r="H47" s="33">
        <v>13.311962306160948</v>
      </c>
      <c r="I47" s="33">
        <v>13.136937182342736</v>
      </c>
      <c r="J47" s="33">
        <v>12.65542074010845</v>
      </c>
    </row>
    <row r="48" spans="1:15" ht="17.100000000000001" customHeight="1" x14ac:dyDescent="0.2">
      <c r="A48" s="13"/>
      <c r="B48" s="11" t="s">
        <v>49</v>
      </c>
      <c r="C48" s="22"/>
      <c r="D48" s="11"/>
      <c r="E48" s="10"/>
      <c r="F48" s="10"/>
      <c r="G48" s="10"/>
      <c r="H48" s="10"/>
      <c r="I48" s="10"/>
      <c r="L48" s="12"/>
      <c r="M48" s="12"/>
      <c r="N48" s="12"/>
      <c r="O48" s="12"/>
    </row>
    <row r="49" spans="1:15" ht="17.100000000000001" customHeight="1" x14ac:dyDescent="0.2">
      <c r="A49" s="13"/>
      <c r="B49" s="11"/>
      <c r="C49" s="22"/>
      <c r="D49" s="11" t="s">
        <v>50</v>
      </c>
      <c r="E49" s="17" t="s">
        <v>42</v>
      </c>
      <c r="F49" s="25">
        <v>978.952</v>
      </c>
      <c r="G49" s="25">
        <v>990.35599999999999</v>
      </c>
      <c r="H49" s="25">
        <v>950.66673133182917</v>
      </c>
      <c r="I49" s="25">
        <v>1038.6291503967498</v>
      </c>
      <c r="J49" s="25">
        <v>1092.5220277322742</v>
      </c>
      <c r="L49" s="12"/>
      <c r="M49" s="12"/>
      <c r="N49" s="12"/>
      <c r="O49" s="12"/>
    </row>
    <row r="50" spans="1:15" ht="17.100000000000001" customHeight="1" x14ac:dyDescent="0.2">
      <c r="A50" s="13"/>
      <c r="B50" s="22"/>
      <c r="C50" s="16"/>
      <c r="D50" s="11" t="s">
        <v>43</v>
      </c>
      <c r="E50" s="17" t="s">
        <v>34</v>
      </c>
      <c r="F50" s="25">
        <v>5.2679999999999998</v>
      </c>
      <c r="G50" s="25">
        <v>5.1920000000000002</v>
      </c>
      <c r="H50" s="25">
        <v>4.4079549334220003</v>
      </c>
      <c r="I50" s="25">
        <v>4.5234545460011999</v>
      </c>
      <c r="J50" s="25">
        <v>4.5283923946610001</v>
      </c>
      <c r="L50" s="12"/>
      <c r="M50" s="12"/>
      <c r="N50" s="12"/>
      <c r="O50" s="12"/>
    </row>
    <row r="51" spans="1:15" ht="17.100000000000001" customHeight="1" x14ac:dyDescent="0.2">
      <c r="A51" s="13"/>
      <c r="B51" s="22"/>
      <c r="C51" s="16"/>
      <c r="D51" s="15" t="s">
        <v>44</v>
      </c>
      <c r="E51" s="17" t="s">
        <v>34</v>
      </c>
      <c r="F51" s="25">
        <v>247.96899999999999</v>
      </c>
      <c r="G51" s="25">
        <v>247.821</v>
      </c>
      <c r="H51" s="25">
        <v>219.63933127050512</v>
      </c>
      <c r="I51" s="25">
        <v>243.5253015655974</v>
      </c>
      <c r="J51" s="25">
        <v>254.08526690818579</v>
      </c>
      <c r="L51" s="12"/>
      <c r="M51" s="12"/>
      <c r="N51" s="12"/>
      <c r="O51" s="12"/>
    </row>
    <row r="52" spans="1:15" ht="17.100000000000001" customHeight="1" x14ac:dyDescent="0.2">
      <c r="A52" s="13"/>
      <c r="B52" s="22"/>
      <c r="C52" s="16"/>
      <c r="D52" s="15" t="s">
        <v>45</v>
      </c>
      <c r="E52" s="17" t="s">
        <v>34</v>
      </c>
      <c r="F52" s="25">
        <v>602.12400000000002</v>
      </c>
      <c r="G52" s="25">
        <v>614.76400000000001</v>
      </c>
      <c r="H52" s="25">
        <v>604.50119656268419</v>
      </c>
      <c r="I52" s="25">
        <v>658.21509117252253</v>
      </c>
      <c r="J52" s="25">
        <v>699.11005610316442</v>
      </c>
      <c r="L52" s="12"/>
      <c r="M52" s="12"/>
      <c r="N52" s="12"/>
      <c r="O52" s="12"/>
    </row>
    <row r="53" spans="1:15" ht="17.100000000000001" customHeight="1" x14ac:dyDescent="0.2">
      <c r="A53" s="13"/>
      <c r="B53" s="22"/>
      <c r="C53" s="16"/>
      <c r="D53" s="15" t="s">
        <v>46</v>
      </c>
      <c r="E53" s="17" t="s">
        <v>34</v>
      </c>
      <c r="F53" s="25">
        <v>123.59099999999999</v>
      </c>
      <c r="G53" s="25">
        <v>122.57899999999999</v>
      </c>
      <c r="H53" s="25">
        <v>122.11824856521788</v>
      </c>
      <c r="I53" s="25">
        <v>132.36530311262862</v>
      </c>
      <c r="J53" s="25">
        <v>134.79831232626313</v>
      </c>
      <c r="L53" s="12"/>
      <c r="M53" s="12"/>
      <c r="N53" s="12"/>
      <c r="O53" s="12"/>
    </row>
    <row r="54" spans="1:15" ht="17.100000000000001" customHeight="1" x14ac:dyDescent="0.2">
      <c r="A54" s="13"/>
      <c r="B54" s="15" t="s">
        <v>51</v>
      </c>
      <c r="C54" s="22"/>
      <c r="D54" s="11"/>
      <c r="E54" s="10"/>
      <c r="F54" s="10"/>
      <c r="G54" s="10"/>
      <c r="H54" s="10"/>
      <c r="I54" s="10"/>
    </row>
    <row r="55" spans="1:15" ht="17.100000000000001" customHeight="1" x14ac:dyDescent="0.2">
      <c r="A55" s="13"/>
      <c r="B55" s="15"/>
      <c r="C55" s="22"/>
      <c r="D55" s="11" t="s">
        <v>50</v>
      </c>
      <c r="E55" s="28" t="s">
        <v>37</v>
      </c>
      <c r="F55" s="33">
        <v>107.95428027264829</v>
      </c>
      <c r="G55" s="33">
        <v>101.16490798662072</v>
      </c>
      <c r="H55" s="33">
        <v>95.992409083073866</v>
      </c>
      <c r="I55" s="33">
        <v>109.25270824841952</v>
      </c>
      <c r="J55" s="33">
        <v>105.18884698305817</v>
      </c>
    </row>
    <row r="56" spans="1:15" ht="17.100000000000001" customHeight="1" x14ac:dyDescent="0.2">
      <c r="A56" s="13"/>
      <c r="B56" s="22"/>
      <c r="C56" s="16"/>
      <c r="D56" s="11" t="s">
        <v>43</v>
      </c>
      <c r="E56" s="17" t="s">
        <v>34</v>
      </c>
      <c r="F56" s="33">
        <v>100.67453793352679</v>
      </c>
      <c r="G56" s="33">
        <v>98.563279781611158</v>
      </c>
      <c r="H56" s="33">
        <v>84.899550236220776</v>
      </c>
      <c r="I56" s="33">
        <v>102.62025393461849</v>
      </c>
      <c r="J56" s="33">
        <v>100.10916100978986</v>
      </c>
    </row>
    <row r="57" spans="1:15" ht="17.100000000000001" customHeight="1" x14ac:dyDescent="0.2">
      <c r="A57" s="13"/>
      <c r="B57" s="22"/>
      <c r="C57" s="16"/>
      <c r="D57" s="11" t="s">
        <v>44</v>
      </c>
      <c r="E57" s="17" t="s">
        <v>34</v>
      </c>
      <c r="F57" s="33">
        <v>106.37674034796794</v>
      </c>
      <c r="G57" s="33">
        <v>99.940705184639867</v>
      </c>
      <c r="H57" s="33">
        <v>88.627930826642626</v>
      </c>
      <c r="I57" s="33">
        <v>110.87508788017327</v>
      </c>
      <c r="J57" s="33">
        <v>104.33629083906253</v>
      </c>
    </row>
    <row r="58" spans="1:15" ht="17.100000000000001" customHeight="1" x14ac:dyDescent="0.2">
      <c r="A58" s="13"/>
      <c r="B58" s="22"/>
      <c r="C58" s="16"/>
      <c r="D58" s="11" t="s">
        <v>45</v>
      </c>
      <c r="E58" s="17" t="s">
        <v>34</v>
      </c>
      <c r="F58" s="33">
        <v>108.85881548377671</v>
      </c>
      <c r="G58" s="33">
        <v>102.09918492607812</v>
      </c>
      <c r="H58" s="33">
        <v>98.330627818639798</v>
      </c>
      <c r="I58" s="33">
        <v>108.88565563066979</v>
      </c>
      <c r="J58" s="33">
        <v>106.21300931551008</v>
      </c>
    </row>
    <row r="59" spans="1:15" ht="17.100000000000001" customHeight="1" x14ac:dyDescent="0.2">
      <c r="A59" s="13"/>
      <c r="B59" s="22"/>
      <c r="C59" s="16"/>
      <c r="D59" s="15" t="s">
        <v>46</v>
      </c>
      <c r="E59" s="17" t="s">
        <v>34</v>
      </c>
      <c r="F59" s="33">
        <v>107.13512214620063</v>
      </c>
      <c r="G59" s="33">
        <v>99.180289517391955</v>
      </c>
      <c r="H59" s="33">
        <v>99.624526673271831</v>
      </c>
      <c r="I59" s="33">
        <v>108.39109196848517</v>
      </c>
      <c r="J59" s="33">
        <v>101.83810194697645</v>
      </c>
    </row>
    <row r="60" spans="1:15" ht="17.100000000000001" customHeight="1" x14ac:dyDescent="0.2">
      <c r="A60" s="13"/>
      <c r="B60" s="11" t="s">
        <v>52</v>
      </c>
      <c r="C60" s="15"/>
      <c r="D60" s="11"/>
      <c r="E60" s="10"/>
      <c r="F60" s="10"/>
      <c r="G60" s="10"/>
      <c r="H60" s="10"/>
      <c r="I60" s="10"/>
    </row>
    <row r="61" spans="1:15" ht="17.100000000000001" customHeight="1" x14ac:dyDescent="0.2">
      <c r="A61" s="13"/>
      <c r="B61" s="11"/>
      <c r="C61" s="15"/>
      <c r="D61" s="11" t="s">
        <v>53</v>
      </c>
      <c r="E61" s="17" t="s">
        <v>54</v>
      </c>
      <c r="F61" s="25">
        <f>+F37/F19*1000</f>
        <v>148.66087867209146</v>
      </c>
      <c r="G61" s="25">
        <f>+G37/G19*1000</f>
        <v>148.63129538942889</v>
      </c>
      <c r="H61" s="25">
        <f>+H37/H19*1000</f>
        <v>145.99205800591955</v>
      </c>
      <c r="I61" s="25">
        <f>+I37/I19*1000</f>
        <v>159.54765769345371</v>
      </c>
      <c r="J61" s="25">
        <f>+J37/J19*1000</f>
        <v>170.59389210162905</v>
      </c>
    </row>
    <row r="62" spans="1:15" ht="17.100000000000001" customHeight="1" x14ac:dyDescent="0.2">
      <c r="A62" s="13" t="s">
        <v>55</v>
      </c>
      <c r="B62" s="30"/>
      <c r="C62" s="15"/>
      <c r="D62" s="11"/>
      <c r="E62" s="17"/>
      <c r="F62" s="23"/>
      <c r="G62" s="23"/>
      <c r="H62" s="23"/>
      <c r="I62" s="23"/>
      <c r="J62" s="36"/>
    </row>
    <row r="63" spans="1:15" ht="17.100000000000001" customHeight="1" x14ac:dyDescent="0.2">
      <c r="A63" s="15"/>
      <c r="B63" s="11" t="s">
        <v>56</v>
      </c>
      <c r="C63" s="15"/>
      <c r="D63" s="11"/>
      <c r="E63" s="17" t="s">
        <v>57</v>
      </c>
      <c r="F63" s="20">
        <v>410180</v>
      </c>
      <c r="G63" s="20">
        <v>372560</v>
      </c>
      <c r="H63" s="20">
        <v>389196</v>
      </c>
      <c r="I63" s="20">
        <v>480289</v>
      </c>
      <c r="J63" s="20">
        <v>448850</v>
      </c>
    </row>
    <row r="64" spans="1:15" s="41" customFormat="1" ht="17.100000000000001" customHeight="1" x14ac:dyDescent="0.25">
      <c r="A64" s="37"/>
      <c r="B64" s="22"/>
      <c r="C64" s="37"/>
      <c r="D64" s="22" t="s">
        <v>14</v>
      </c>
      <c r="E64" s="38"/>
      <c r="F64" s="39"/>
      <c r="G64" s="39"/>
      <c r="H64" s="39"/>
      <c r="I64" s="39"/>
      <c r="J64" s="39"/>
      <c r="K64" s="40"/>
    </row>
    <row r="65" spans="1:14" ht="17.100000000000001" customHeight="1" x14ac:dyDescent="0.2">
      <c r="A65" s="15"/>
      <c r="B65" s="11"/>
      <c r="C65" s="15"/>
      <c r="D65" s="11" t="s">
        <v>58</v>
      </c>
      <c r="E65" s="17" t="s">
        <v>7</v>
      </c>
      <c r="F65" s="20">
        <v>268526</v>
      </c>
      <c r="G65" s="20">
        <v>255325</v>
      </c>
      <c r="H65" s="20">
        <v>255924</v>
      </c>
      <c r="I65" s="20">
        <v>308625</v>
      </c>
      <c r="J65" s="20">
        <v>302419</v>
      </c>
    </row>
    <row r="66" spans="1:14" ht="17.100000000000001" customHeight="1" x14ac:dyDescent="0.2">
      <c r="A66" s="15"/>
      <c r="B66" s="11"/>
      <c r="C66" s="15"/>
      <c r="D66" s="11" t="s">
        <v>59</v>
      </c>
      <c r="E66" s="17" t="s">
        <v>7</v>
      </c>
      <c r="F66" s="20">
        <v>118730</v>
      </c>
      <c r="G66" s="20">
        <v>106049</v>
      </c>
      <c r="H66" s="20">
        <v>117667</v>
      </c>
      <c r="I66" s="20">
        <v>142919</v>
      </c>
      <c r="J66" s="20">
        <v>121161</v>
      </c>
    </row>
    <row r="67" spans="1:14" ht="17.100000000000001" customHeight="1" x14ac:dyDescent="0.2">
      <c r="A67" s="15"/>
      <c r="B67" s="11" t="s">
        <v>60</v>
      </c>
      <c r="C67" s="15"/>
      <c r="D67" s="11"/>
      <c r="E67" s="17" t="s">
        <v>57</v>
      </c>
      <c r="F67" s="20">
        <v>67511</v>
      </c>
      <c r="G67" s="20">
        <v>89740</v>
      </c>
      <c r="H67" s="20">
        <v>133845</v>
      </c>
      <c r="I67" s="20">
        <v>96293</v>
      </c>
      <c r="J67" s="20">
        <v>102080</v>
      </c>
    </row>
    <row r="68" spans="1:14" s="41" customFormat="1" ht="17.100000000000001" customHeight="1" x14ac:dyDescent="0.25">
      <c r="A68" s="37"/>
      <c r="B68" s="22"/>
      <c r="C68" s="37"/>
      <c r="D68" s="22" t="s">
        <v>14</v>
      </c>
      <c r="E68" s="38"/>
      <c r="F68" s="39"/>
      <c r="G68" s="39"/>
      <c r="H68" s="39"/>
      <c r="I68" s="39"/>
      <c r="J68" s="39"/>
      <c r="K68" s="40"/>
    </row>
    <row r="69" spans="1:14" ht="17.100000000000001" customHeight="1" x14ac:dyDescent="0.2">
      <c r="A69" s="15"/>
      <c r="B69" s="11"/>
      <c r="C69" s="15"/>
      <c r="D69" s="11" t="s">
        <v>61</v>
      </c>
      <c r="E69" s="17" t="s">
        <v>7</v>
      </c>
      <c r="F69" s="20">
        <v>22002</v>
      </c>
      <c r="G69" s="20">
        <v>33419</v>
      </c>
      <c r="H69" s="20">
        <v>34132</v>
      </c>
      <c r="I69" s="20">
        <v>42124</v>
      </c>
      <c r="J69" s="20">
        <v>33612</v>
      </c>
    </row>
    <row r="70" spans="1:14" ht="17.100000000000001" customHeight="1" x14ac:dyDescent="0.2">
      <c r="A70" s="15"/>
      <c r="B70" s="11"/>
      <c r="C70" s="15"/>
      <c r="D70" s="11" t="s">
        <v>62</v>
      </c>
      <c r="E70" s="17" t="s">
        <v>7</v>
      </c>
      <c r="F70" s="20">
        <v>42078</v>
      </c>
      <c r="G70" s="20">
        <v>40535</v>
      </c>
      <c r="H70" s="20">
        <v>56816</v>
      </c>
      <c r="I70" s="20">
        <v>47627</v>
      </c>
      <c r="J70" s="20">
        <v>54012</v>
      </c>
    </row>
    <row r="71" spans="1:14" ht="17.100000000000001" customHeight="1" x14ac:dyDescent="0.2">
      <c r="A71" s="13" t="s">
        <v>63</v>
      </c>
      <c r="B71" s="14"/>
      <c r="C71" s="15"/>
      <c r="D71" s="11"/>
      <c r="E71" s="17"/>
      <c r="F71" s="17"/>
      <c r="G71" s="17"/>
      <c r="H71" s="17"/>
      <c r="I71" s="17"/>
      <c r="J71" s="20"/>
    </row>
    <row r="72" spans="1:14" ht="17.100000000000001" customHeight="1" x14ac:dyDescent="0.2">
      <c r="A72" s="13"/>
      <c r="B72" s="13" t="s">
        <v>64</v>
      </c>
      <c r="D72" s="11"/>
      <c r="E72" s="17"/>
      <c r="F72" s="17"/>
      <c r="G72" s="17"/>
      <c r="H72" s="17"/>
      <c r="I72" s="17"/>
      <c r="J72" s="20"/>
    </row>
    <row r="73" spans="1:14" ht="17.100000000000001" customHeight="1" x14ac:dyDescent="0.2">
      <c r="A73" s="16"/>
      <c r="B73" s="26" t="s">
        <v>65</v>
      </c>
      <c r="C73" s="15"/>
      <c r="D73" s="11"/>
      <c r="E73" s="10"/>
      <c r="F73" s="10"/>
      <c r="G73" s="10"/>
      <c r="H73" s="10"/>
      <c r="I73" s="10"/>
      <c r="J73" s="20"/>
    </row>
    <row r="74" spans="1:14" ht="17.100000000000001" customHeight="1" x14ac:dyDescent="0.2">
      <c r="A74" s="16"/>
      <c r="B74" s="26"/>
      <c r="C74" s="15"/>
      <c r="D74" s="11" t="s">
        <v>66</v>
      </c>
      <c r="E74" s="17" t="s">
        <v>67</v>
      </c>
      <c r="F74" s="20">
        <v>218588</v>
      </c>
      <c r="G74" s="20">
        <v>216293</v>
      </c>
      <c r="H74" s="20">
        <v>213721</v>
      </c>
      <c r="I74" s="20">
        <v>219090</v>
      </c>
      <c r="J74" s="20"/>
    </row>
    <row r="75" spans="1:14" ht="17.100000000000001" customHeight="1" x14ac:dyDescent="0.2">
      <c r="A75" s="16"/>
      <c r="B75" s="26" t="s">
        <v>68</v>
      </c>
      <c r="C75" s="15"/>
      <c r="D75" s="11"/>
      <c r="E75" s="17" t="s">
        <v>69</v>
      </c>
      <c r="F75" s="20">
        <v>2946688</v>
      </c>
      <c r="G75" s="20">
        <v>2813212</v>
      </c>
      <c r="H75" s="20">
        <v>2701011</v>
      </c>
      <c r="I75" s="20">
        <v>2872436</v>
      </c>
      <c r="J75" s="20"/>
    </row>
    <row r="76" spans="1:14" ht="17.100000000000001" customHeight="1" x14ac:dyDescent="0.2">
      <c r="A76" s="16"/>
      <c r="B76" s="26" t="s">
        <v>70</v>
      </c>
      <c r="C76" s="15"/>
      <c r="D76" s="11"/>
      <c r="E76" s="10"/>
      <c r="F76" s="10"/>
      <c r="G76" s="10"/>
      <c r="H76" s="10"/>
      <c r="I76" s="10"/>
      <c r="J76" s="20"/>
      <c r="L76" s="12"/>
      <c r="M76" s="12"/>
      <c r="N76" s="12"/>
    </row>
    <row r="77" spans="1:14" ht="17.100000000000001" customHeight="1" x14ac:dyDescent="0.2">
      <c r="A77" s="16"/>
      <c r="B77" s="26"/>
      <c r="C77" s="15"/>
      <c r="D77" s="11" t="s">
        <v>71</v>
      </c>
      <c r="E77" s="17" t="s">
        <v>42</v>
      </c>
      <c r="F77" s="20">
        <v>9050.0981023899985</v>
      </c>
      <c r="G77" s="20">
        <v>9908.732</v>
      </c>
      <c r="H77" s="20">
        <v>9893.7060000000001</v>
      </c>
      <c r="I77" s="20">
        <v>10663.666999999999</v>
      </c>
      <c r="J77" s="20"/>
      <c r="L77" s="12"/>
      <c r="M77" s="12"/>
      <c r="N77" s="12"/>
    </row>
    <row r="78" spans="1:14" ht="17.100000000000001" customHeight="1" x14ac:dyDescent="0.2">
      <c r="A78" s="16"/>
      <c r="B78" s="26" t="s">
        <v>72</v>
      </c>
      <c r="C78" s="15"/>
      <c r="D78" s="11"/>
      <c r="E78" s="17"/>
      <c r="F78" s="20"/>
      <c r="G78" s="20"/>
      <c r="H78" s="20"/>
      <c r="I78" s="20"/>
      <c r="J78" s="20"/>
    </row>
    <row r="79" spans="1:14" ht="17.100000000000001" customHeight="1" x14ac:dyDescent="0.2">
      <c r="A79" s="16"/>
      <c r="B79" s="26"/>
      <c r="C79" s="15"/>
      <c r="D79" s="11" t="s">
        <v>73</v>
      </c>
      <c r="E79" s="17" t="s">
        <v>34</v>
      </c>
      <c r="F79" s="20">
        <v>3074164.1170999999</v>
      </c>
      <c r="G79" s="20">
        <v>3405826</v>
      </c>
      <c r="H79" s="20">
        <v>3322876.8</v>
      </c>
      <c r="I79" s="20">
        <v>3403206.5</v>
      </c>
      <c r="J79" s="20"/>
    </row>
    <row r="80" spans="1:14" ht="17.100000000000001" customHeight="1" x14ac:dyDescent="0.2">
      <c r="A80" s="16"/>
      <c r="B80" s="26" t="s">
        <v>74</v>
      </c>
      <c r="C80" s="15"/>
      <c r="D80" s="11"/>
      <c r="E80" s="17"/>
      <c r="F80" s="20"/>
      <c r="G80" s="20"/>
      <c r="H80" s="20"/>
      <c r="I80" s="20"/>
      <c r="J80" s="20"/>
    </row>
    <row r="81" spans="1:10" ht="17.100000000000001" customHeight="1" x14ac:dyDescent="0.2">
      <c r="A81" s="16"/>
      <c r="B81" s="26"/>
      <c r="C81" s="15"/>
      <c r="D81" s="11" t="s">
        <v>75</v>
      </c>
      <c r="E81" s="17" t="s">
        <v>34</v>
      </c>
      <c r="F81" s="20">
        <v>5993158.5085500004</v>
      </c>
      <c r="G81" s="20">
        <v>6100375</v>
      </c>
      <c r="H81" s="20">
        <v>6665480</v>
      </c>
      <c r="I81" s="20">
        <v>8121198</v>
      </c>
      <c r="J81" s="20"/>
    </row>
    <row r="82" spans="1:10" ht="17.100000000000001" customHeight="1" x14ac:dyDescent="0.2">
      <c r="A82" s="16"/>
      <c r="B82" s="26" t="s">
        <v>76</v>
      </c>
      <c r="C82" s="15"/>
      <c r="D82" s="11"/>
      <c r="E82" s="17"/>
      <c r="F82" s="20"/>
      <c r="G82" s="20"/>
      <c r="H82" s="20"/>
      <c r="I82" s="20"/>
      <c r="J82" s="20"/>
    </row>
    <row r="83" spans="1:10" ht="17.100000000000001" customHeight="1" x14ac:dyDescent="0.2">
      <c r="A83" s="16"/>
      <c r="B83" s="26"/>
      <c r="C83" s="15"/>
      <c r="D83" s="11" t="s">
        <v>77</v>
      </c>
      <c r="E83" s="17" t="s">
        <v>34</v>
      </c>
      <c r="F83" s="20">
        <v>376791.53557000001</v>
      </c>
      <c r="G83" s="20">
        <v>364030.00400000002</v>
      </c>
      <c r="H83" s="20">
        <v>385628.25300000003</v>
      </c>
      <c r="I83" s="20">
        <v>465109.88900000002</v>
      </c>
      <c r="J83" s="20"/>
    </row>
    <row r="84" spans="1:10" ht="17.100000000000001" customHeight="1" x14ac:dyDescent="0.2">
      <c r="A84" s="16"/>
      <c r="B84" s="26" t="s">
        <v>78</v>
      </c>
      <c r="C84" s="15"/>
      <c r="D84" s="11"/>
      <c r="E84" s="17"/>
      <c r="F84" s="20"/>
      <c r="G84" s="20"/>
      <c r="H84" s="20"/>
      <c r="I84" s="20"/>
      <c r="J84" s="20"/>
    </row>
    <row r="85" spans="1:10" ht="17.100000000000001" customHeight="1" x14ac:dyDescent="0.2">
      <c r="A85" s="16"/>
      <c r="B85" s="26"/>
      <c r="C85" s="15"/>
      <c r="D85" s="11" t="s">
        <v>79</v>
      </c>
      <c r="E85" s="17" t="s">
        <v>80</v>
      </c>
      <c r="F85" s="20">
        <v>10819.9</v>
      </c>
      <c r="G85" s="20">
        <v>10906.203</v>
      </c>
      <c r="H85" s="20">
        <v>11769.294</v>
      </c>
      <c r="I85" s="20">
        <v>13968.251</v>
      </c>
      <c r="J85" s="20"/>
    </row>
    <row r="86" spans="1:10" ht="17.100000000000001" customHeight="1" x14ac:dyDescent="0.2">
      <c r="A86" s="16"/>
      <c r="B86" s="26" t="s">
        <v>81</v>
      </c>
      <c r="C86" s="15"/>
      <c r="D86" s="11"/>
      <c r="E86" s="17" t="s">
        <v>57</v>
      </c>
      <c r="F86" s="20">
        <v>170832.26697</v>
      </c>
      <c r="G86" s="20">
        <v>205284.79500000001</v>
      </c>
      <c r="H86" s="20">
        <v>222056.533</v>
      </c>
      <c r="I86" s="20">
        <v>301545.32400000002</v>
      </c>
      <c r="J86" s="20"/>
    </row>
    <row r="87" spans="1:10" ht="17.100000000000001" customHeight="1" x14ac:dyDescent="0.2">
      <c r="A87" s="13" t="s">
        <v>82</v>
      </c>
      <c r="B87" s="26"/>
      <c r="C87" s="15"/>
      <c r="D87" s="11"/>
      <c r="E87" s="17"/>
      <c r="F87" s="17"/>
      <c r="G87" s="17"/>
      <c r="H87" s="17"/>
      <c r="I87" s="17"/>
      <c r="J87" s="20"/>
    </row>
    <row r="88" spans="1:10" ht="17.100000000000001" customHeight="1" x14ac:dyDescent="0.2">
      <c r="A88" s="13"/>
      <c r="B88" s="42" t="s">
        <v>83</v>
      </c>
      <c r="C88" s="15"/>
      <c r="D88" s="11"/>
      <c r="E88" s="17"/>
      <c r="F88" s="17"/>
      <c r="G88" s="17"/>
      <c r="H88" s="17"/>
      <c r="I88" s="17"/>
      <c r="J88" s="20"/>
    </row>
    <row r="89" spans="1:10" ht="17.100000000000001" customHeight="1" x14ac:dyDescent="0.2">
      <c r="A89" s="16"/>
      <c r="B89" s="26" t="s">
        <v>84</v>
      </c>
      <c r="C89" s="11"/>
      <c r="D89" s="26"/>
      <c r="E89" s="17" t="s">
        <v>85</v>
      </c>
      <c r="F89" s="20">
        <v>466</v>
      </c>
      <c r="G89" s="20">
        <v>460</v>
      </c>
      <c r="H89" s="20">
        <v>430</v>
      </c>
      <c r="I89" s="20">
        <v>437</v>
      </c>
      <c r="J89" s="20"/>
    </row>
    <row r="90" spans="1:10" ht="17.100000000000001" customHeight="1" x14ac:dyDescent="0.2">
      <c r="A90" s="16"/>
      <c r="B90" s="26" t="s">
        <v>86</v>
      </c>
      <c r="C90" s="11"/>
      <c r="D90" s="26"/>
      <c r="E90" s="17" t="s">
        <v>69</v>
      </c>
      <c r="F90" s="20">
        <v>14935</v>
      </c>
      <c r="G90" s="20">
        <v>14923</v>
      </c>
      <c r="H90" s="20">
        <v>11579</v>
      </c>
      <c r="I90" s="20">
        <v>14613</v>
      </c>
      <c r="J90" s="20"/>
    </row>
    <row r="91" spans="1:10" ht="17.100000000000001" customHeight="1" x14ac:dyDescent="0.2">
      <c r="A91" s="16"/>
      <c r="B91" s="26" t="s">
        <v>87</v>
      </c>
      <c r="C91" s="11"/>
      <c r="D91" s="26"/>
      <c r="E91" s="17" t="s">
        <v>88</v>
      </c>
      <c r="F91" s="20">
        <v>488085</v>
      </c>
      <c r="G91" s="20">
        <v>465329</v>
      </c>
      <c r="H91" s="20">
        <v>387563</v>
      </c>
      <c r="I91" s="20">
        <v>427551</v>
      </c>
      <c r="J91" s="20">
        <v>416428</v>
      </c>
    </row>
    <row r="92" spans="1:10" ht="17.100000000000001" customHeight="1" x14ac:dyDescent="0.2">
      <c r="A92" s="16"/>
      <c r="B92" s="26" t="s">
        <v>89</v>
      </c>
      <c r="C92" s="11"/>
      <c r="D92" s="26"/>
      <c r="E92" s="10"/>
      <c r="F92" s="10"/>
      <c r="G92" s="10"/>
      <c r="H92" s="10"/>
      <c r="I92" s="10"/>
    </row>
    <row r="93" spans="1:10" ht="17.100000000000001" customHeight="1" x14ac:dyDescent="0.2">
      <c r="A93" s="16"/>
      <c r="B93" s="26"/>
      <c r="C93" s="11"/>
      <c r="D93" s="26" t="s">
        <v>90</v>
      </c>
      <c r="E93" s="17" t="s">
        <v>69</v>
      </c>
      <c r="F93" s="20">
        <v>843321</v>
      </c>
      <c r="G93" s="20">
        <v>807227</v>
      </c>
      <c r="H93" s="20">
        <v>707674</v>
      </c>
      <c r="I93" s="20">
        <v>837513</v>
      </c>
      <c r="J93" s="20">
        <v>847891</v>
      </c>
    </row>
    <row r="94" spans="1:10" ht="16.5" customHeight="1" x14ac:dyDescent="0.2">
      <c r="A94" s="13" t="s">
        <v>91</v>
      </c>
      <c r="B94" s="14"/>
      <c r="C94" s="15"/>
      <c r="D94" s="11"/>
      <c r="E94" s="17"/>
      <c r="F94" s="17"/>
      <c r="G94" s="17"/>
      <c r="H94" s="17"/>
      <c r="I94" s="17"/>
      <c r="J94" s="20"/>
    </row>
    <row r="95" spans="1:10" ht="16.5" customHeight="1" x14ac:dyDescent="0.2">
      <c r="A95" s="13"/>
      <c r="B95" s="11" t="s">
        <v>92</v>
      </c>
      <c r="C95" s="15"/>
      <c r="D95" s="11"/>
      <c r="E95" s="10"/>
      <c r="F95" s="10"/>
      <c r="G95" s="10"/>
      <c r="H95" s="10"/>
      <c r="I95" s="10"/>
    </row>
    <row r="96" spans="1:10" ht="16.5" customHeight="1" x14ac:dyDescent="0.2">
      <c r="A96" s="13"/>
      <c r="B96" s="11"/>
      <c r="C96" s="15"/>
      <c r="D96" s="11" t="s">
        <v>93</v>
      </c>
      <c r="E96" s="17" t="s">
        <v>57</v>
      </c>
      <c r="F96" s="20">
        <v>446538</v>
      </c>
      <c r="G96" s="20">
        <v>407812</v>
      </c>
      <c r="H96" s="20">
        <v>302008</v>
      </c>
      <c r="I96" s="20">
        <v>334407</v>
      </c>
      <c r="J96" s="20">
        <v>370700</v>
      </c>
    </row>
    <row r="97" spans="1:11" ht="16.5" customHeight="1" x14ac:dyDescent="0.2">
      <c r="A97" s="13"/>
      <c r="B97" s="11" t="s">
        <v>94</v>
      </c>
      <c r="C97" s="15"/>
      <c r="D97" s="11"/>
      <c r="E97" s="17"/>
      <c r="F97" s="20"/>
      <c r="G97" s="20"/>
      <c r="H97" s="20"/>
      <c r="I97" s="20"/>
      <c r="J97" s="20"/>
    </row>
    <row r="98" spans="1:11" ht="16.5" customHeight="1" x14ac:dyDescent="0.2">
      <c r="A98" s="13"/>
      <c r="B98" s="11"/>
      <c r="C98" s="15"/>
      <c r="D98" s="11" t="s">
        <v>95</v>
      </c>
      <c r="E98" s="17" t="s">
        <v>37</v>
      </c>
      <c r="F98" s="25">
        <f>+F96/F37*100</f>
        <v>33232.628478767998</v>
      </c>
      <c r="G98" s="25">
        <f>+G96/G37*100</f>
        <v>29734.529766154054</v>
      </c>
      <c r="H98" s="25">
        <f>+H96/H37*100</f>
        <v>22566.777409913917</v>
      </c>
      <c r="I98" s="25">
        <f>+I96/I37*100</f>
        <v>22321.965055571181</v>
      </c>
      <c r="J98" s="25">
        <f>+J96/J37*100</f>
        <v>22978.480232468031</v>
      </c>
    </row>
    <row r="99" spans="1:11" ht="16.5" customHeight="1" x14ac:dyDescent="0.2">
      <c r="A99" s="13"/>
      <c r="B99" s="11" t="s">
        <v>96</v>
      </c>
      <c r="C99" s="15"/>
      <c r="D99" s="11"/>
      <c r="E99" s="17"/>
      <c r="F99" s="17"/>
      <c r="G99" s="17"/>
      <c r="H99" s="17"/>
      <c r="I99" s="17"/>
      <c r="J99" s="18"/>
    </row>
    <row r="100" spans="1:11" ht="16.5" customHeight="1" x14ac:dyDescent="0.2">
      <c r="A100" s="13"/>
      <c r="B100" s="27"/>
      <c r="C100" s="22"/>
      <c r="D100" s="11" t="s">
        <v>97</v>
      </c>
      <c r="E100" s="28" t="s">
        <v>98</v>
      </c>
      <c r="F100" s="18">
        <v>1365</v>
      </c>
      <c r="G100" s="18">
        <v>985</v>
      </c>
      <c r="H100" s="18">
        <v>665</v>
      </c>
      <c r="I100" s="18">
        <v>986</v>
      </c>
      <c r="J100" s="18">
        <v>1234</v>
      </c>
    </row>
    <row r="101" spans="1:11" ht="16.5" customHeight="1" x14ac:dyDescent="0.2">
      <c r="A101" s="13"/>
      <c r="B101" s="14"/>
      <c r="C101" s="22"/>
      <c r="D101" s="11" t="s">
        <v>99</v>
      </c>
      <c r="E101" s="17" t="s">
        <v>100</v>
      </c>
      <c r="F101" s="20">
        <v>8338</v>
      </c>
      <c r="G101" s="20">
        <v>5221</v>
      </c>
      <c r="H101" s="20">
        <v>7183</v>
      </c>
      <c r="I101" s="20">
        <v>4469</v>
      </c>
      <c r="J101" s="20">
        <v>5985</v>
      </c>
    </row>
    <row r="102" spans="1:11" ht="16.5" customHeight="1" x14ac:dyDescent="0.2">
      <c r="A102" s="15"/>
      <c r="B102" s="11" t="s">
        <v>101</v>
      </c>
      <c r="C102" s="11"/>
      <c r="D102" s="15"/>
      <c r="E102" s="17"/>
      <c r="F102" s="17"/>
      <c r="G102" s="17"/>
      <c r="H102" s="17"/>
      <c r="I102" s="17"/>
      <c r="J102" s="18"/>
    </row>
    <row r="103" spans="1:11" ht="16.5" customHeight="1" x14ac:dyDescent="0.2">
      <c r="A103" s="13"/>
      <c r="B103" s="14"/>
      <c r="C103" s="43"/>
      <c r="D103" s="43" t="s">
        <v>102</v>
      </c>
      <c r="E103" s="10"/>
      <c r="F103" s="10"/>
      <c r="G103" s="10"/>
      <c r="H103" s="10"/>
      <c r="I103" s="10"/>
      <c r="J103" s="18"/>
      <c r="K103" s="10"/>
    </row>
    <row r="104" spans="1:11" ht="16.5" customHeight="1" x14ac:dyDescent="0.2">
      <c r="A104" s="13"/>
      <c r="B104" s="14"/>
      <c r="C104" s="43"/>
      <c r="D104" s="43" t="s">
        <v>103</v>
      </c>
      <c r="E104" s="17" t="s">
        <v>104</v>
      </c>
      <c r="F104" s="18">
        <v>6890</v>
      </c>
      <c r="G104" s="25">
        <v>7648.9009499999993</v>
      </c>
      <c r="H104" s="25">
        <v>3248</v>
      </c>
      <c r="I104" s="25">
        <v>3481.505944</v>
      </c>
      <c r="J104" s="18"/>
      <c r="K104" s="10"/>
    </row>
    <row r="105" spans="1:11" ht="16.5" customHeight="1" x14ac:dyDescent="0.2">
      <c r="A105" s="13"/>
      <c r="B105" s="14"/>
      <c r="C105" s="43"/>
      <c r="D105" s="43" t="s">
        <v>105</v>
      </c>
      <c r="E105" s="17"/>
      <c r="F105" s="18"/>
      <c r="G105" s="25"/>
      <c r="H105" s="25"/>
      <c r="I105" s="25"/>
      <c r="J105" s="18"/>
    </row>
    <row r="106" spans="1:11" ht="16.5" customHeight="1" x14ac:dyDescent="0.2">
      <c r="A106" s="13"/>
      <c r="B106" s="14"/>
      <c r="C106" s="43"/>
      <c r="D106" s="43" t="s">
        <v>106</v>
      </c>
      <c r="E106" s="17" t="s">
        <v>34</v>
      </c>
      <c r="F106" s="25">
        <v>2070</v>
      </c>
      <c r="G106" s="25">
        <v>1037.8144100000002</v>
      </c>
      <c r="H106" s="25">
        <v>319.14488</v>
      </c>
      <c r="I106" s="25">
        <v>607.62618000000009</v>
      </c>
      <c r="J106" s="18"/>
    </row>
    <row r="107" spans="1:11" ht="16.5" customHeight="1" x14ac:dyDescent="0.2">
      <c r="A107" s="13" t="s">
        <v>107</v>
      </c>
      <c r="B107" s="14"/>
      <c r="C107" s="15"/>
      <c r="D107" s="11"/>
      <c r="E107" s="17"/>
      <c r="F107" s="17"/>
      <c r="G107" s="17"/>
      <c r="H107" s="17"/>
      <c r="I107" s="17"/>
      <c r="J107" s="18"/>
    </row>
    <row r="108" spans="1:11" ht="16.5" customHeight="1" x14ac:dyDescent="0.2">
      <c r="A108" s="13"/>
      <c r="B108" s="11" t="s">
        <v>108</v>
      </c>
      <c r="C108" s="15"/>
      <c r="D108" s="11"/>
      <c r="E108" s="17" t="s">
        <v>13</v>
      </c>
      <c r="F108" s="18">
        <v>17.5</v>
      </c>
      <c r="G108" s="18">
        <v>17.3</v>
      </c>
      <c r="H108" s="25">
        <v>16.990000000000002</v>
      </c>
      <c r="I108" s="25">
        <v>16.509999999999998</v>
      </c>
      <c r="J108" s="25">
        <v>16.37</v>
      </c>
    </row>
    <row r="109" spans="1:11" ht="16.5" customHeight="1" x14ac:dyDescent="0.2">
      <c r="A109" s="13"/>
      <c r="B109" s="14"/>
      <c r="C109" s="15"/>
      <c r="D109" s="22" t="s">
        <v>109</v>
      </c>
      <c r="E109" s="17" t="s">
        <v>34</v>
      </c>
      <c r="F109" s="18">
        <v>16.8</v>
      </c>
      <c r="G109" s="18">
        <v>16.700000000000003</v>
      </c>
      <c r="H109" s="18">
        <v>16.600000000000001</v>
      </c>
      <c r="I109" s="18">
        <v>16.2</v>
      </c>
      <c r="J109" s="25">
        <v>16</v>
      </c>
    </row>
    <row r="110" spans="1:11" ht="16.5" customHeight="1" x14ac:dyDescent="0.2">
      <c r="A110" s="13"/>
      <c r="B110" s="11" t="s">
        <v>110</v>
      </c>
      <c r="C110" s="11"/>
      <c r="D110" s="15"/>
      <c r="E110" s="17" t="s">
        <v>111</v>
      </c>
      <c r="F110" s="25">
        <v>83.6</v>
      </c>
      <c r="G110" s="25">
        <v>85.8</v>
      </c>
      <c r="H110" s="25">
        <v>85.36</v>
      </c>
      <c r="I110" s="25">
        <v>85.7</v>
      </c>
      <c r="J110" s="25">
        <v>87.929999999999993</v>
      </c>
    </row>
    <row r="111" spans="1:11" ht="16.5" customHeight="1" x14ac:dyDescent="0.2">
      <c r="A111" s="13"/>
      <c r="B111" s="14"/>
      <c r="C111" s="22"/>
      <c r="D111" s="22" t="s">
        <v>109</v>
      </c>
      <c r="E111" s="17" t="s">
        <v>34</v>
      </c>
      <c r="F111" s="25">
        <v>81.2</v>
      </c>
      <c r="G111" s="25">
        <v>83.6</v>
      </c>
      <c r="H111" s="25">
        <v>83.67</v>
      </c>
      <c r="I111" s="25">
        <v>84.48</v>
      </c>
      <c r="J111" s="25">
        <v>86.36</v>
      </c>
    </row>
    <row r="112" spans="1:11" ht="16.5" customHeight="1" x14ac:dyDescent="0.2">
      <c r="A112" s="13"/>
      <c r="B112" s="11" t="s">
        <v>112</v>
      </c>
      <c r="C112" s="15"/>
      <c r="D112" s="11"/>
      <c r="E112" s="10"/>
      <c r="F112" s="10"/>
      <c r="G112" s="10"/>
      <c r="H112" s="10"/>
      <c r="I112" s="10"/>
    </row>
    <row r="113" spans="1:10" ht="16.5" customHeight="1" x14ac:dyDescent="0.2">
      <c r="A113" s="13"/>
      <c r="B113" s="11"/>
      <c r="C113" s="15"/>
      <c r="D113" s="11" t="s">
        <v>113</v>
      </c>
      <c r="E113" s="17" t="s">
        <v>114</v>
      </c>
      <c r="F113" s="25">
        <f>+F110/F19*1000</f>
        <v>9.249308016782404</v>
      </c>
      <c r="G113" s="25">
        <f>+G110/G19*1000</f>
        <v>9.2981944592451171</v>
      </c>
      <c r="H113" s="25">
        <f>+H110/H19*1000</f>
        <v>9.3118234885681463</v>
      </c>
      <c r="I113" s="25">
        <f>+I110/I19*1000</f>
        <v>9.1270056381890967</v>
      </c>
      <c r="J113" s="25">
        <f>+J110/J19*1000</f>
        <v>9.2982082014578182</v>
      </c>
    </row>
    <row r="114" spans="1:10" ht="16.5" customHeight="1" x14ac:dyDescent="0.2">
      <c r="A114" s="13"/>
      <c r="B114" s="11" t="s">
        <v>115</v>
      </c>
      <c r="C114" s="15"/>
      <c r="D114" s="11"/>
      <c r="E114" s="10"/>
      <c r="F114" s="20"/>
      <c r="G114" s="20"/>
      <c r="H114" s="20"/>
      <c r="I114" s="20"/>
      <c r="J114" s="20"/>
    </row>
    <row r="115" spans="1:10" ht="16.5" customHeight="1" x14ac:dyDescent="0.2">
      <c r="A115" s="13"/>
      <c r="B115" s="11"/>
      <c r="C115" s="15"/>
      <c r="D115" s="11" t="s">
        <v>116</v>
      </c>
      <c r="E115" s="17" t="s">
        <v>117</v>
      </c>
      <c r="F115" s="20">
        <v>659.07</v>
      </c>
      <c r="G115" s="20">
        <v>667</v>
      </c>
      <c r="H115" s="20">
        <v>623.39</v>
      </c>
      <c r="I115" s="20">
        <v>614.20000000000005</v>
      </c>
      <c r="J115" s="20">
        <v>518.26</v>
      </c>
    </row>
    <row r="116" spans="1:10" ht="16.5" customHeight="1" x14ac:dyDescent="0.2">
      <c r="A116" s="13"/>
      <c r="B116" s="11"/>
      <c r="C116" s="15"/>
      <c r="D116" s="11" t="s">
        <v>118</v>
      </c>
      <c r="E116" s="17" t="s">
        <v>34</v>
      </c>
      <c r="F116" s="20">
        <v>10609.11</v>
      </c>
      <c r="G116" s="20">
        <v>10720</v>
      </c>
      <c r="H116" s="20">
        <v>9850</v>
      </c>
      <c r="I116" s="20">
        <v>10559.8</v>
      </c>
      <c r="J116" s="20">
        <v>8908.2999999999993</v>
      </c>
    </row>
    <row r="117" spans="1:10" ht="16.5" customHeight="1" x14ac:dyDescent="0.2">
      <c r="A117" s="13"/>
      <c r="B117" s="11"/>
      <c r="C117" s="15"/>
      <c r="D117" s="11" t="s">
        <v>119</v>
      </c>
      <c r="E117" s="17" t="s">
        <v>34</v>
      </c>
      <c r="F117" s="20">
        <v>80336.639999999985</v>
      </c>
      <c r="G117" s="20">
        <v>81126.100000000006</v>
      </c>
      <c r="H117" s="20">
        <v>55282.74</v>
      </c>
      <c r="I117" s="20">
        <v>56493.08</v>
      </c>
      <c r="J117" s="20">
        <v>57496.78</v>
      </c>
    </row>
    <row r="118" spans="1:10" ht="16.5" customHeight="1" x14ac:dyDescent="0.2">
      <c r="A118" s="13"/>
      <c r="B118" s="11"/>
      <c r="C118" s="15"/>
      <c r="D118" s="11" t="s">
        <v>120</v>
      </c>
      <c r="E118" s="17" t="s">
        <v>34</v>
      </c>
      <c r="F118" s="20">
        <v>2798.04</v>
      </c>
      <c r="G118" s="20">
        <v>2819.16</v>
      </c>
      <c r="H118" s="20">
        <v>1820.43</v>
      </c>
      <c r="I118" s="20">
        <v>1983.17</v>
      </c>
      <c r="J118" s="20">
        <v>1981.4500000000003</v>
      </c>
    </row>
    <row r="119" spans="1:10" ht="16.5" customHeight="1" x14ac:dyDescent="0.2">
      <c r="A119" s="13"/>
      <c r="B119" s="15" t="s">
        <v>121</v>
      </c>
      <c r="C119" s="22"/>
      <c r="D119" s="11"/>
      <c r="E119" s="17" t="s">
        <v>13</v>
      </c>
      <c r="F119" s="25">
        <v>46.683</v>
      </c>
      <c r="G119" s="25">
        <v>27.931000000000001</v>
      </c>
      <c r="H119" s="25">
        <v>6.7</v>
      </c>
      <c r="I119" s="25">
        <v>2.4</v>
      </c>
      <c r="J119" s="25">
        <v>4.3</v>
      </c>
    </row>
    <row r="120" spans="1:10" ht="16.5" customHeight="1" x14ac:dyDescent="0.2">
      <c r="A120" s="13"/>
      <c r="B120" s="15" t="s">
        <v>122</v>
      </c>
      <c r="C120" s="22"/>
      <c r="D120" s="11"/>
      <c r="E120" s="17" t="s">
        <v>117</v>
      </c>
      <c r="F120" s="18">
        <v>60402</v>
      </c>
      <c r="G120" s="18">
        <v>60145</v>
      </c>
      <c r="H120" s="18">
        <v>53763</v>
      </c>
      <c r="I120" s="18">
        <v>57193</v>
      </c>
      <c r="J120" s="18">
        <v>60524</v>
      </c>
    </row>
    <row r="121" spans="1:10" ht="16.5" customHeight="1" x14ac:dyDescent="0.2">
      <c r="A121" s="13"/>
      <c r="B121" s="15"/>
      <c r="C121" s="22"/>
      <c r="D121" s="11" t="s">
        <v>123</v>
      </c>
      <c r="E121" s="17" t="s">
        <v>34</v>
      </c>
      <c r="F121" s="18">
        <v>42267</v>
      </c>
      <c r="G121" s="18">
        <v>42633</v>
      </c>
      <c r="H121" s="18">
        <v>39359</v>
      </c>
      <c r="I121" s="18">
        <v>43243</v>
      </c>
      <c r="J121" s="18">
        <v>47335</v>
      </c>
    </row>
    <row r="122" spans="1:10" ht="16.5" customHeight="1" x14ac:dyDescent="0.2">
      <c r="A122" s="13" t="s">
        <v>124</v>
      </c>
      <c r="B122" s="14"/>
      <c r="C122" s="15"/>
      <c r="D122" s="11"/>
      <c r="E122" s="17"/>
      <c r="F122" s="17"/>
      <c r="G122" s="17"/>
      <c r="H122" s="17"/>
      <c r="I122" s="17"/>
      <c r="J122" s="18"/>
    </row>
    <row r="123" spans="1:10" ht="16.5" customHeight="1" x14ac:dyDescent="0.2">
      <c r="A123" s="13"/>
      <c r="B123" s="11" t="s">
        <v>125</v>
      </c>
      <c r="C123" s="15"/>
      <c r="D123" s="11"/>
      <c r="E123" s="44" t="s">
        <v>37</v>
      </c>
      <c r="F123" s="25">
        <v>107.31</v>
      </c>
      <c r="G123" s="25">
        <v>95.4</v>
      </c>
      <c r="H123" s="25">
        <v>85.71</v>
      </c>
      <c r="I123" s="25">
        <v>112.63</v>
      </c>
      <c r="J123" s="25">
        <v>104.14</v>
      </c>
    </row>
    <row r="124" spans="1:10" ht="16.5" customHeight="1" x14ac:dyDescent="0.2">
      <c r="A124" s="13"/>
      <c r="B124" s="11" t="s">
        <v>126</v>
      </c>
      <c r="C124" s="15"/>
      <c r="D124" s="11"/>
      <c r="E124" s="17"/>
      <c r="F124" s="17"/>
      <c r="G124" s="17"/>
      <c r="H124" s="17"/>
      <c r="I124" s="17"/>
      <c r="J124" s="18"/>
    </row>
    <row r="125" spans="1:10" ht="16.5" customHeight="1" x14ac:dyDescent="0.2">
      <c r="A125" s="13"/>
      <c r="B125" s="11"/>
      <c r="C125" s="15" t="s">
        <v>127</v>
      </c>
      <c r="D125" s="45"/>
      <c r="E125" s="46" t="s">
        <v>111</v>
      </c>
      <c r="F125" s="25">
        <v>28.643000000000001</v>
      </c>
      <c r="G125" s="25">
        <v>28.92943</v>
      </c>
      <c r="H125" s="25">
        <v>26.904369900000003</v>
      </c>
      <c r="I125" s="25">
        <v>30.208226523720001</v>
      </c>
      <c r="J125" s="25">
        <v>28.102713135016717</v>
      </c>
    </row>
    <row r="126" spans="1:10" ht="16.5" customHeight="1" x14ac:dyDescent="0.2">
      <c r="A126" s="13"/>
      <c r="B126" s="30"/>
      <c r="C126" s="15" t="s">
        <v>128</v>
      </c>
      <c r="D126" s="47"/>
      <c r="E126" s="46" t="s">
        <v>111</v>
      </c>
      <c r="F126" s="25">
        <v>208.71700000000001</v>
      </c>
      <c r="G126" s="25">
        <v>200.548</v>
      </c>
      <c r="H126" s="25">
        <v>203.39500000000001</v>
      </c>
      <c r="I126" s="25">
        <v>204.79842549999998</v>
      </c>
      <c r="J126" s="25">
        <v>198.46594287488688</v>
      </c>
    </row>
    <row r="127" spans="1:10" ht="16.5" customHeight="1" x14ac:dyDescent="0.2">
      <c r="A127" s="13"/>
      <c r="B127" s="30"/>
      <c r="C127" s="15" t="s">
        <v>129</v>
      </c>
      <c r="D127" s="47"/>
      <c r="E127" s="48" t="s">
        <v>130</v>
      </c>
      <c r="F127" s="25">
        <v>619.75</v>
      </c>
      <c r="G127" s="25">
        <v>557.69600000000003</v>
      </c>
      <c r="H127" s="25">
        <v>352.77499999999998</v>
      </c>
      <c r="I127" s="25">
        <v>383.01600000000002</v>
      </c>
      <c r="J127" s="25">
        <v>283.03100000000001</v>
      </c>
    </row>
    <row r="128" spans="1:10" ht="16.5" customHeight="1" x14ac:dyDescent="0.2">
      <c r="A128" s="13"/>
      <c r="B128" s="30"/>
      <c r="C128" s="15" t="s">
        <v>131</v>
      </c>
      <c r="D128" s="47"/>
      <c r="E128" s="49" t="s">
        <v>132</v>
      </c>
      <c r="F128" s="25">
        <v>2197.7660000000001</v>
      </c>
      <c r="G128" s="25">
        <v>2182.748</v>
      </c>
      <c r="H128" s="25">
        <v>2165.5527299999999</v>
      </c>
      <c r="I128" s="25">
        <v>2435.3806001580001</v>
      </c>
      <c r="J128" s="25">
        <v>2622.4178302501346</v>
      </c>
    </row>
    <row r="129" spans="1:11" ht="16.5" customHeight="1" x14ac:dyDescent="0.2">
      <c r="A129" s="13"/>
      <c r="B129" s="30"/>
      <c r="C129" s="15" t="s">
        <v>133</v>
      </c>
      <c r="D129" s="19"/>
      <c r="E129" s="49" t="s">
        <v>134</v>
      </c>
      <c r="F129" s="25">
        <v>338.255</v>
      </c>
      <c r="G129" s="25">
        <v>328.34412850000001</v>
      </c>
      <c r="H129" s="25">
        <v>538.41870191429996</v>
      </c>
      <c r="I129" s="25">
        <v>366.12471730172393</v>
      </c>
      <c r="J129" s="25">
        <v>375.0215479321559</v>
      </c>
    </row>
    <row r="130" spans="1:11" ht="16.5" customHeight="1" x14ac:dyDescent="0.2">
      <c r="A130" s="13"/>
      <c r="B130" s="14"/>
      <c r="C130" s="15" t="s">
        <v>135</v>
      </c>
      <c r="D130" s="47"/>
      <c r="E130" s="48" t="s">
        <v>136</v>
      </c>
      <c r="F130" s="25">
        <v>913.375</v>
      </c>
      <c r="G130" s="25">
        <v>976.09934999999984</v>
      </c>
      <c r="H130" s="25">
        <v>711.53774999999996</v>
      </c>
      <c r="I130" s="25">
        <v>796.6376649</v>
      </c>
      <c r="J130" s="25">
        <v>716.97389841000006</v>
      </c>
    </row>
    <row r="131" spans="1:11" ht="16.5" customHeight="1" x14ac:dyDescent="0.2">
      <c r="A131" s="13"/>
      <c r="B131" s="14"/>
      <c r="C131" s="15" t="s">
        <v>137</v>
      </c>
      <c r="D131" s="47"/>
      <c r="E131" s="48" t="s">
        <v>138</v>
      </c>
      <c r="F131" s="25">
        <v>126.461</v>
      </c>
      <c r="G131" s="25">
        <v>124.48</v>
      </c>
      <c r="H131" s="25">
        <v>115.06931200000001</v>
      </c>
      <c r="I131" s="25">
        <v>126.00111023366401</v>
      </c>
      <c r="J131" s="25">
        <v>122.86684363870171</v>
      </c>
    </row>
    <row r="132" spans="1:11" ht="16.5" customHeight="1" x14ac:dyDescent="0.2">
      <c r="A132" s="13"/>
      <c r="B132" s="27"/>
      <c r="C132" s="11" t="s">
        <v>139</v>
      </c>
      <c r="D132" s="47"/>
      <c r="E132" s="48" t="s">
        <v>140</v>
      </c>
      <c r="F132" s="25">
        <v>13883</v>
      </c>
      <c r="G132" s="25">
        <v>17826.001</v>
      </c>
      <c r="H132" s="25">
        <v>13198.361999999999</v>
      </c>
      <c r="I132" s="25">
        <v>8327.48</v>
      </c>
      <c r="J132" s="25">
        <v>8879.2929999999997</v>
      </c>
    </row>
    <row r="133" spans="1:11" ht="16.5" customHeight="1" x14ac:dyDescent="0.2">
      <c r="A133" s="13"/>
      <c r="B133" s="14"/>
      <c r="C133" s="11" t="s">
        <v>141</v>
      </c>
      <c r="D133" s="47"/>
      <c r="E133" s="48" t="s">
        <v>111</v>
      </c>
      <c r="F133" s="25">
        <v>159.16</v>
      </c>
      <c r="G133" s="25">
        <v>171.68299999999999</v>
      </c>
      <c r="H133" s="25">
        <v>158.61792370000001</v>
      </c>
      <c r="I133" s="25">
        <v>255.25828440000004</v>
      </c>
      <c r="J133" s="25">
        <v>199.84453522683089</v>
      </c>
    </row>
    <row r="134" spans="1:11" ht="16.5" customHeight="1" x14ac:dyDescent="0.2">
      <c r="A134" s="13"/>
      <c r="B134" s="14"/>
      <c r="C134" s="11" t="s">
        <v>142</v>
      </c>
      <c r="D134" s="50"/>
      <c r="E134" s="48" t="s">
        <v>143</v>
      </c>
      <c r="F134" s="25">
        <v>472.61700000000002</v>
      </c>
      <c r="G134" s="25">
        <v>684.23099999999999</v>
      </c>
      <c r="H134" s="25">
        <v>555.02499999999998</v>
      </c>
      <c r="I134" s="25">
        <v>468.98696000000001</v>
      </c>
      <c r="J134" s="25">
        <v>426.96572838400004</v>
      </c>
    </row>
    <row r="135" spans="1:11" ht="16.5" customHeight="1" x14ac:dyDescent="0.2">
      <c r="A135" s="13"/>
      <c r="B135" s="14"/>
      <c r="C135" s="11" t="s">
        <v>144</v>
      </c>
      <c r="D135" s="47"/>
      <c r="E135" s="48" t="s">
        <v>145</v>
      </c>
      <c r="F135" s="25">
        <v>26151</v>
      </c>
      <c r="G135" s="25">
        <v>25820</v>
      </c>
      <c r="H135" s="25">
        <v>24400</v>
      </c>
      <c r="I135" s="25">
        <v>25436.554</v>
      </c>
      <c r="J135" s="25">
        <v>26878.302</v>
      </c>
    </row>
    <row r="136" spans="1:11" ht="16.5" customHeight="1" x14ac:dyDescent="0.2">
      <c r="A136" s="13" t="s">
        <v>146</v>
      </c>
      <c r="B136" s="27"/>
      <c r="C136" s="22"/>
      <c r="D136" s="11"/>
      <c r="E136" s="28"/>
      <c r="F136" s="28"/>
      <c r="G136" s="28"/>
      <c r="H136" s="28"/>
      <c r="I136" s="28"/>
      <c r="J136" s="18"/>
    </row>
    <row r="137" spans="1:11" ht="16.5" customHeight="1" x14ac:dyDescent="0.2">
      <c r="A137" s="13"/>
      <c r="B137" s="11" t="s">
        <v>147</v>
      </c>
      <c r="C137" s="15"/>
      <c r="D137" s="11"/>
      <c r="E137" s="10"/>
      <c r="F137" s="10"/>
      <c r="G137" s="10"/>
      <c r="H137" s="10"/>
      <c r="I137" s="10"/>
    </row>
    <row r="138" spans="1:11" ht="16.5" customHeight="1" x14ac:dyDescent="0.2">
      <c r="A138" s="13"/>
      <c r="B138" s="11"/>
      <c r="C138" s="15"/>
      <c r="D138" s="11" t="s">
        <v>148</v>
      </c>
      <c r="E138" s="17" t="s">
        <v>37</v>
      </c>
      <c r="F138" s="51">
        <v>103.84350000000001</v>
      </c>
      <c r="G138" s="51">
        <v>102.7816</v>
      </c>
      <c r="H138" s="51">
        <v>102.3565</v>
      </c>
      <c r="I138" s="51">
        <v>102.7319</v>
      </c>
      <c r="J138" s="33">
        <v>103.3013</v>
      </c>
    </row>
    <row r="139" spans="1:11" ht="16.5" customHeight="1" x14ac:dyDescent="0.2">
      <c r="A139" s="13"/>
      <c r="B139" s="11" t="s">
        <v>149</v>
      </c>
      <c r="C139" s="22"/>
      <c r="D139" s="15"/>
      <c r="E139" s="17"/>
      <c r="F139" s="51"/>
      <c r="G139" s="51"/>
      <c r="H139" s="51"/>
      <c r="I139" s="51"/>
      <c r="J139" s="33"/>
    </row>
    <row r="140" spans="1:11" ht="16.5" customHeight="1" x14ac:dyDescent="0.2">
      <c r="A140" s="13"/>
      <c r="B140" s="11"/>
      <c r="C140" s="22"/>
      <c r="D140" s="15" t="s">
        <v>150</v>
      </c>
      <c r="E140" s="17" t="s">
        <v>57</v>
      </c>
      <c r="F140" s="20">
        <v>1081578</v>
      </c>
      <c r="G140" s="20">
        <v>946379</v>
      </c>
      <c r="H140" s="20">
        <v>808557</v>
      </c>
      <c r="I140" s="20">
        <v>1055439</v>
      </c>
      <c r="J140" s="20">
        <v>1091624</v>
      </c>
    </row>
    <row r="141" spans="1:11" ht="16.5" customHeight="1" x14ac:dyDescent="0.2">
      <c r="A141" s="13"/>
      <c r="B141" s="15" t="s">
        <v>151</v>
      </c>
      <c r="C141" s="22"/>
      <c r="D141" s="11"/>
      <c r="E141" s="17" t="s">
        <v>34</v>
      </c>
      <c r="F141" s="25">
        <v>26834.5</v>
      </c>
      <c r="G141" s="25">
        <v>7996.7</v>
      </c>
      <c r="H141" s="25">
        <v>3350.6172999999999</v>
      </c>
      <c r="I141" s="25">
        <v>18540</v>
      </c>
      <c r="J141" s="25">
        <v>29392.688979442599</v>
      </c>
    </row>
    <row r="142" spans="1:11" ht="16.5" customHeight="1" x14ac:dyDescent="0.2">
      <c r="A142" s="13"/>
      <c r="B142" s="11" t="s">
        <v>152</v>
      </c>
      <c r="C142" s="16"/>
      <c r="D142" s="11"/>
      <c r="E142" s="17"/>
      <c r="F142" s="20"/>
      <c r="G142" s="20"/>
      <c r="H142" s="20"/>
      <c r="I142" s="20"/>
      <c r="J142" s="20"/>
      <c r="K142" s="52"/>
    </row>
    <row r="143" spans="1:11" ht="16.5" customHeight="1" x14ac:dyDescent="0.2">
      <c r="A143" s="13"/>
      <c r="B143" s="11"/>
      <c r="C143" s="16"/>
      <c r="D143" s="11" t="s">
        <v>153</v>
      </c>
      <c r="E143" s="17" t="s">
        <v>154</v>
      </c>
      <c r="F143" s="20">
        <v>15991.713</v>
      </c>
      <c r="G143" s="20">
        <v>15227.852000000001</v>
      </c>
      <c r="H143" s="20">
        <v>13481.838</v>
      </c>
      <c r="I143" s="20">
        <v>15345.681</v>
      </c>
      <c r="J143" s="20">
        <v>14014.582</v>
      </c>
      <c r="K143" s="52"/>
    </row>
    <row r="144" spans="1:11" ht="16.5" customHeight="1" x14ac:dyDescent="0.2">
      <c r="A144" s="13"/>
      <c r="B144" s="11"/>
      <c r="C144" s="16"/>
      <c r="D144" s="11" t="s">
        <v>155</v>
      </c>
      <c r="E144" s="53" t="s">
        <v>34</v>
      </c>
      <c r="F144" s="25">
        <v>725.20500000000004</v>
      </c>
      <c r="G144" s="25">
        <v>654.84400000000005</v>
      </c>
      <c r="H144" s="25">
        <v>574.91</v>
      </c>
      <c r="I144" s="25">
        <v>501.07400000000001</v>
      </c>
      <c r="J144" s="25">
        <v>454.05900000000003</v>
      </c>
      <c r="K144" s="52"/>
    </row>
    <row r="145" spans="1:13" ht="16.5" customHeight="1" x14ac:dyDescent="0.2">
      <c r="A145" s="13"/>
      <c r="B145" s="11" t="s">
        <v>156</v>
      </c>
      <c r="C145" s="16"/>
      <c r="D145" s="11"/>
      <c r="E145" s="17" t="s">
        <v>34</v>
      </c>
      <c r="F145" s="25">
        <v>13308.589</v>
      </c>
      <c r="G145" s="25">
        <v>11807.496999999999</v>
      </c>
      <c r="H145" s="25">
        <v>11422.874</v>
      </c>
      <c r="I145" s="25">
        <v>13892.3</v>
      </c>
      <c r="J145" s="25">
        <v>13295.315000000001</v>
      </c>
    </row>
    <row r="146" spans="1:13" ht="16.5" customHeight="1" x14ac:dyDescent="0.2">
      <c r="A146" s="30" t="s">
        <v>157</v>
      </c>
      <c r="B146" s="16"/>
      <c r="C146" s="22"/>
      <c r="D146" s="11"/>
      <c r="E146" s="53" t="s">
        <v>34</v>
      </c>
      <c r="F146" s="17"/>
      <c r="G146" s="17"/>
      <c r="H146" s="17"/>
      <c r="I146" s="17"/>
      <c r="J146" s="18"/>
    </row>
    <row r="147" spans="1:13" ht="16.5" customHeight="1" x14ac:dyDescent="0.2">
      <c r="A147" s="13"/>
      <c r="B147" s="11" t="s">
        <v>158</v>
      </c>
      <c r="C147" s="15"/>
      <c r="D147" s="11"/>
      <c r="E147" s="17" t="s">
        <v>159</v>
      </c>
      <c r="F147" s="18">
        <v>1346</v>
      </c>
      <c r="G147" s="18">
        <v>1374</v>
      </c>
      <c r="H147" s="18">
        <v>1351</v>
      </c>
      <c r="I147" s="18">
        <v>1305</v>
      </c>
      <c r="J147" s="18">
        <v>1275</v>
      </c>
    </row>
    <row r="148" spans="1:13" ht="16.5" customHeight="1" x14ac:dyDescent="0.2">
      <c r="A148" s="13"/>
      <c r="B148" s="11" t="s">
        <v>160</v>
      </c>
      <c r="C148" s="15"/>
      <c r="D148" s="11"/>
      <c r="E148" s="17" t="s">
        <v>69</v>
      </c>
      <c r="F148" s="18">
        <v>26765</v>
      </c>
      <c r="G148" s="18">
        <v>26657</v>
      </c>
      <c r="H148" s="18">
        <v>25909</v>
      </c>
      <c r="I148" s="18">
        <v>25217</v>
      </c>
      <c r="J148" s="18">
        <v>26525</v>
      </c>
    </row>
    <row r="149" spans="1:13" ht="16.5" customHeight="1" x14ac:dyDescent="0.2">
      <c r="A149" s="13"/>
      <c r="B149" s="11" t="s">
        <v>161</v>
      </c>
      <c r="C149" s="15"/>
      <c r="D149" s="11"/>
      <c r="E149" s="17" t="s">
        <v>162</v>
      </c>
      <c r="F149" s="25">
        <v>366.78500000000003</v>
      </c>
      <c r="G149" s="25">
        <v>334.15800000000002</v>
      </c>
      <c r="H149" s="25">
        <v>257.26299999999998</v>
      </c>
      <c r="I149" s="25">
        <v>309.11200000000002</v>
      </c>
      <c r="J149" s="25">
        <v>315.142</v>
      </c>
    </row>
    <row r="150" spans="1:13" ht="16.5" customHeight="1" x14ac:dyDescent="0.2">
      <c r="A150" s="13"/>
      <c r="B150" s="11" t="s">
        <v>163</v>
      </c>
      <c r="C150" s="15"/>
      <c r="D150" s="11"/>
      <c r="E150" s="17" t="s">
        <v>159</v>
      </c>
      <c r="F150" s="18">
        <v>979</v>
      </c>
      <c r="G150" s="18">
        <v>992</v>
      </c>
      <c r="H150" s="18">
        <v>1004</v>
      </c>
      <c r="I150" s="18">
        <v>1005</v>
      </c>
      <c r="J150" s="18">
        <v>1020</v>
      </c>
    </row>
    <row r="151" spans="1:13" ht="16.5" customHeight="1" x14ac:dyDescent="0.2">
      <c r="A151" s="13"/>
      <c r="B151" s="11" t="s">
        <v>164</v>
      </c>
      <c r="C151" s="15"/>
      <c r="D151" s="11"/>
      <c r="E151" s="17" t="s">
        <v>69</v>
      </c>
      <c r="F151" s="18">
        <v>50495</v>
      </c>
      <c r="G151" s="18">
        <v>51610</v>
      </c>
      <c r="H151" s="18">
        <v>51500</v>
      </c>
      <c r="I151" s="18">
        <v>51954</v>
      </c>
      <c r="J151" s="18">
        <v>53483</v>
      </c>
    </row>
    <row r="152" spans="1:13" ht="16.5" customHeight="1" x14ac:dyDescent="0.2">
      <c r="A152" s="13"/>
      <c r="B152" s="11" t="s">
        <v>165</v>
      </c>
      <c r="C152" s="11"/>
      <c r="D152" s="15"/>
      <c r="E152" s="17" t="s">
        <v>162</v>
      </c>
      <c r="F152" s="25">
        <v>1318.934</v>
      </c>
      <c r="G152" s="25">
        <v>1348.75</v>
      </c>
      <c r="H152" s="25">
        <v>1360.173</v>
      </c>
      <c r="I152" s="25">
        <v>1359.5260000000001</v>
      </c>
      <c r="J152" s="25">
        <v>1367.981</v>
      </c>
    </row>
    <row r="153" spans="1:13" ht="16.5" customHeight="1" x14ac:dyDescent="0.2">
      <c r="A153" s="30" t="s">
        <v>166</v>
      </c>
      <c r="B153" s="16"/>
      <c r="C153" s="22"/>
      <c r="D153" s="15"/>
      <c r="E153" s="17"/>
      <c r="F153" s="17"/>
      <c r="G153" s="17"/>
      <c r="H153" s="17"/>
      <c r="I153" s="17"/>
      <c r="J153" s="18"/>
    </row>
    <row r="154" spans="1:13" ht="16.5" customHeight="1" x14ac:dyDescent="0.2">
      <c r="A154" s="13"/>
      <c r="B154" s="11" t="s">
        <v>167</v>
      </c>
      <c r="C154" s="11"/>
      <c r="D154" s="15"/>
      <c r="E154" s="17" t="s">
        <v>88</v>
      </c>
      <c r="F154" s="18">
        <v>465</v>
      </c>
      <c r="G154" s="18">
        <v>473</v>
      </c>
      <c r="H154" s="18">
        <v>456</v>
      </c>
      <c r="I154" s="18">
        <v>458</v>
      </c>
      <c r="J154" s="18">
        <v>461</v>
      </c>
    </row>
    <row r="155" spans="1:13" ht="16.5" customHeight="1" x14ac:dyDescent="0.2">
      <c r="A155" s="13"/>
      <c r="B155" s="11" t="s">
        <v>168</v>
      </c>
      <c r="C155" s="15"/>
      <c r="D155" s="11"/>
      <c r="E155" s="17" t="s">
        <v>169</v>
      </c>
      <c r="F155" s="18">
        <v>31894</v>
      </c>
      <c r="G155" s="18">
        <v>32086</v>
      </c>
      <c r="H155" s="18">
        <v>32549</v>
      </c>
      <c r="I155" s="18">
        <v>32946</v>
      </c>
      <c r="J155" s="18">
        <v>32937</v>
      </c>
      <c r="L155" s="54"/>
      <c r="M155" s="54"/>
    </row>
    <row r="156" spans="1:13" ht="16.5" customHeight="1" x14ac:dyDescent="0.2">
      <c r="A156" s="13"/>
      <c r="B156" s="11" t="s">
        <v>170</v>
      </c>
      <c r="C156" s="22"/>
      <c r="D156" s="11"/>
      <c r="E156" s="28" t="s">
        <v>171</v>
      </c>
      <c r="F156" s="25">
        <v>19.899999999999999</v>
      </c>
      <c r="G156" s="25">
        <v>20</v>
      </c>
      <c r="H156" s="25">
        <v>20.2</v>
      </c>
      <c r="I156" s="25">
        <v>20.399999999999999</v>
      </c>
      <c r="J156" s="25">
        <v>20.6</v>
      </c>
      <c r="K156" s="55"/>
    </row>
    <row r="157" spans="1:13" ht="16.5" customHeight="1" x14ac:dyDescent="0.2">
      <c r="A157" s="13"/>
      <c r="B157" s="15" t="s">
        <v>172</v>
      </c>
      <c r="C157" s="22"/>
      <c r="D157" s="11"/>
      <c r="E157" s="17" t="s">
        <v>169</v>
      </c>
      <c r="F157" s="25">
        <v>42.5</v>
      </c>
      <c r="G157" s="25">
        <v>42.1</v>
      </c>
      <c r="H157" s="25">
        <v>42.3</v>
      </c>
      <c r="I157" s="25">
        <v>41.9</v>
      </c>
      <c r="J157" s="25">
        <v>41.2</v>
      </c>
    </row>
    <row r="158" spans="1:13" ht="16.5" customHeight="1" x14ac:dyDescent="0.2">
      <c r="A158" s="30" t="s">
        <v>173</v>
      </c>
      <c r="B158" s="16"/>
      <c r="C158" s="15"/>
      <c r="D158" s="11"/>
      <c r="E158" s="10"/>
      <c r="F158" s="10"/>
      <c r="G158" s="10"/>
      <c r="H158" s="10"/>
      <c r="I158" s="10"/>
    </row>
    <row r="159" spans="1:13" ht="16.5" customHeight="1" x14ac:dyDescent="0.2">
      <c r="A159" s="30"/>
      <c r="B159" s="16"/>
      <c r="C159" s="13" t="s">
        <v>174</v>
      </c>
      <c r="D159" s="11"/>
      <c r="E159" s="23" t="s">
        <v>80</v>
      </c>
      <c r="F159" s="36">
        <v>6757.6</v>
      </c>
      <c r="G159" s="36">
        <v>6537</v>
      </c>
      <c r="H159" s="36">
        <v>6008</v>
      </c>
      <c r="I159" s="36">
        <v>6250.38</v>
      </c>
      <c r="J159" s="36">
        <v>6516.26</v>
      </c>
    </row>
    <row r="160" spans="1:13" ht="16.5" customHeight="1" x14ac:dyDescent="0.2">
      <c r="A160" s="30" t="s">
        <v>175</v>
      </c>
      <c r="B160" s="56"/>
      <c r="C160" s="22"/>
      <c r="D160" s="15"/>
      <c r="E160" s="23" t="s">
        <v>37</v>
      </c>
      <c r="F160" s="24">
        <v>0.1</v>
      </c>
      <c r="G160" s="24">
        <v>0</v>
      </c>
      <c r="H160" s="24">
        <v>0</v>
      </c>
      <c r="I160" s="24">
        <v>0</v>
      </c>
      <c r="J160" s="24">
        <v>0</v>
      </c>
    </row>
    <row r="161" spans="1:11" x14ac:dyDescent="0.2">
      <c r="A161" s="57"/>
      <c r="B161" s="58"/>
      <c r="C161" s="59"/>
      <c r="D161" s="60"/>
      <c r="E161" s="61"/>
      <c r="F161" s="61"/>
      <c r="G161" s="61"/>
      <c r="H161" s="61"/>
      <c r="I161" s="61"/>
      <c r="J161" s="62"/>
    </row>
    <row r="162" spans="1:11" s="66" customFormat="1" ht="15.75" x14ac:dyDescent="0.25">
      <c r="A162" s="22"/>
      <c r="B162" s="63"/>
      <c r="C162" s="63"/>
      <c r="D162" s="64"/>
      <c r="E162" s="63"/>
      <c r="F162" s="63"/>
      <c r="G162" s="63"/>
      <c r="H162" s="63"/>
      <c r="I162" s="63"/>
      <c r="J162" s="63"/>
      <c r="K162" s="65"/>
    </row>
    <row r="163" spans="1:11" ht="36.75" customHeight="1" x14ac:dyDescent="0.2">
      <c r="A163" s="67" t="s">
        <v>176</v>
      </c>
      <c r="B163" s="67"/>
      <c r="C163" s="67"/>
      <c r="D163" s="67"/>
      <c r="E163" s="67"/>
      <c r="F163" s="67"/>
      <c r="G163" s="67"/>
      <c r="H163" s="67"/>
      <c r="I163" s="67"/>
      <c r="J163" s="67"/>
    </row>
  </sheetData>
  <mergeCells count="4">
    <mergeCell ref="A1:J1"/>
    <mergeCell ref="A2:J2"/>
    <mergeCell ref="A4:D4"/>
    <mergeCell ref="A163:J163"/>
  </mergeCells>
  <pageMargins left="0.19685039370078741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TP.HCM</vt:lpstr>
      <vt:lpstr>TP.HCM!Print_Titles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2025-05-13T06:57:07Z</dcterms:created>
  <dcterms:modified xsi:type="dcterms:W3CDTF">2025-05-13T06:57:22Z</dcterms:modified>
</cp:coreProperties>
</file>