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Gia Lai" sheetId="1" r:id="rId1"/>
  </sheets>
  <definedNames>
    <definedName name="_xlnm.Print_Titles" localSheetId="0">'Gia Lai'!$4:$4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<sst xmlns="http://schemas.openxmlformats.org/spreadsheetml/2006/main" count="237" uniqueCount="144">
  <si>
    <t>HỆ THỐNG CHỈ TIÊU KINH TẾ - XÃ HỘI CHỦ YẾU 2019-2023</t>
  </si>
  <si>
    <t>TỈNH GIA LAI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</si>
  <si>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</si>
  <si>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</si>
  <si>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</si>
  <si>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</si>
  <si>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</si>
  <si>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</si>
  <si>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</si>
  <si>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</si>
  <si>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</si>
  <si>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</si>
  <si>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</si>
  <si>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</si>
  <si>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</si>
  <si>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</si>
  <si>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</si>
  <si>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</si>
  <si>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</si>
  <si>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</si>
  <si>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</si>
  <si>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</si>
  <si>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</si>
  <si>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</si>
  <si>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</si>
  <si>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</si>
  <si>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</si>
  <si>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</si>
  <si>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</si>
  <si>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</si>
  <si>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</si>
  <si>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</si>
  <si>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</si>
  <si>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</si>
  <si>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</si>
  <si>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</si>
  <si>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%</t>
  </si>
  <si>
    <t>5.2.Tỷ lệ lao động từ 15 tuổi trở lên đã qua đào tạo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</si>
  <si>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</si>
  <si>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</si>
  <si>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</si>
  <si>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</si>
  <si>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</si>
  <si>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</si>
  <si>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</si>
  <si>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</si>
  <si>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</si>
  <si>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</si>
  <si>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</si>
  <si>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</si>
  <si>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</si>
  <si>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</si>
  <si>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</si>
  <si>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</si>
  <si>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</si>
  <si>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</si>
  <si>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</si>
  <si>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</si>
  <si>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</si>
  <si>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</si>
  <si>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</si>
  <si>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</si>
  <si>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</si>
  <si>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</si>
  <si>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</si>
  <si>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</si>
  <si>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</si>
  <si>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</si>
  <si>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</si>
  <si>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</si>
  <si>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</si>
  <si>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</si>
  <si>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</si>
  <si>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</si>
  <si>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</si>
  <si>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</si>
  <si>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</si>
  <si>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</si>
  <si>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</si>
  <si>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</si>
  <si>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</si>
  <si>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</si>
  <si>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</si>
  <si>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</si>
  <si>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</si>
  <si>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</si>
  <si>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</si>
  <si>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</si>
  <si>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</si>
  <si>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</si>
  <si>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</si>
  <si>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</si>
  <si>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</si>
  <si>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</si>
  <si>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</si>
  <si>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</si>
  <si>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</si>
  <si>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</si>
  <si>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</si>
  <si>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</si>
  <si>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Tấn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</si>
  <si>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</si>
  <si>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</si>
  <si>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</si>
  <si>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</si>
  <si>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</si>
  <si>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</si>
  <si>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</si>
  <si>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</si>
  <si>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</si>
  <si>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Điện </t>
  </si>
  <si>
    <t>Nghìn kwh</t>
  </si>
  <si>
    <t xml:space="preserve">Đường </t>
  </si>
  <si>
    <t xml:space="preserve">Tinh bột sắn </t>
  </si>
  <si>
    <t>Nước máy</t>
  </si>
  <si>
    <t xml:space="preserve"> Nghìn m3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</si>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</sst>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0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1" fillId="0" borderId="0"/>
    <xf numFmtId="0" fontId="11" fillId="0" borderId="0"/>
  </cellStyleXfs>
  <cellXfs count="63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11" fillId="0" borderId="0" xfId="0" applyFont="1" applyFill="1"/>
    <xf numFmtId="0" fontId="6" fillId="0" borderId="0" xfId="0" applyNumberFormat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0" fontId="13" fillId="0" borderId="0" xfId="0" applyFont="1"/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15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right" inden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wrapText="1"/>
    </xf>
    <xf numFmtId="0" fontId="6" fillId="0" borderId="0" xfId="3" applyFont="1"/>
    <xf numFmtId="2" fontId="6" fillId="0" borderId="0" xfId="0" applyNumberFormat="1" applyFont="1" applyFill="1" applyBorder="1" applyAlignment="1">
      <alignment horizontal="right" indent="1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11" fillId="0" borderId="0" xfId="0" applyFont="1" applyFill="1" applyBorder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17" fillId="0" borderId="0" xfId="0" applyFont="1" applyFill="1" applyBorder="1"/>
    <xf numFmtId="0" fontId="18" fillId="0" borderId="0" xfId="0" applyFont="1"/>
    <xf numFmtId="0" fontId="19" fillId="0" borderId="0" xfId="0" applyFont="1" applyFill="1" applyBorder="1"/>
    <xf numFmtId="0" fontId="20" fillId="0" borderId="0" xfId="0" applyFont="1" applyFill="1" applyBorder="1" applyAlignment="1">
      <alignment horizontal="left" wrapText="1"/>
    </xf>
  </cellXfs>
  <cellStyles count="5">
    <cellStyle name="Normal" xfId="0" builtinId="0"/>
    <cellStyle name="Normal 11" xfId="1"/>
    <cellStyle name="Normal 11 4 2 2 3" xfId="3"/>
    <cellStyle name="Normal 12 4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abSelected="1" zoomScaleNormal="100" workbookViewId="0">
      <pane xSplit="5" ySplit="4" topLeftCell="F110" activePane="bottomRight" state="frozen"/>
      <selection activeCell="B32" sqref="B32"/>
      <selection pane="topRight" activeCell="B32" sqref="B32"/>
      <selection pane="bottomLeft" activeCell="B32" sqref="B32"/>
      <selection pane="bottomRight" activeCell="K1" sqref="K1:IV65536"/>
    </sheetView>
  </sheetViews>
  <sheetFormatPr defaultColWidth="8.875" defaultRowHeight="15" x14ac:dyDescent="0.2"/>
  <cols>
    <col min="1" max="3" width="1.125" style="10" customWidth="1"/>
    <col min="4" max="4" width="41.125" style="10" customWidth="1"/>
    <col min="5" max="5" width="11" style="15" customWidth="1"/>
    <col min="6" max="9" width="7.375" style="15" customWidth="1"/>
    <col min="10" max="10" width="7.375" style="10" customWidth="1"/>
    <col min="11" max="16384" width="8.875" style="10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</row>
    <row r="3" spans="1:10" s="3" customFormat="1" ht="14.25" x14ac:dyDescent="0.2">
      <c r="A3" s="6"/>
      <c r="B3" s="7"/>
      <c r="C3" s="7"/>
      <c r="D3" s="7"/>
      <c r="E3" s="7"/>
      <c r="F3" s="7"/>
      <c r="G3" s="7"/>
      <c r="H3" s="7"/>
      <c r="I3" s="7"/>
      <c r="J3" s="7"/>
    </row>
    <row r="4" spans="1:10" ht="48.75" customHeight="1" x14ac:dyDescent="0.2">
      <c r="A4" s="8"/>
      <c r="B4" s="8"/>
      <c r="C4" s="8"/>
      <c r="D4" s="8"/>
      <c r="E4" s="9" t="s">
        <v>2</v>
      </c>
      <c r="F4" s="9">
        <v>2019</v>
      </c>
      <c r="G4" s="9">
        <v>2020</v>
      </c>
      <c r="H4" s="9">
        <v>2021</v>
      </c>
      <c r="I4" s="9">
        <v>2022</v>
      </c>
      <c r="J4" s="9">
        <v>2023</v>
      </c>
    </row>
    <row r="5" spans="1:10" ht="9.949999999999999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.75" customHeight="1" x14ac:dyDescent="0.2">
      <c r="A6" s="12" t="s">
        <v>3</v>
      </c>
      <c r="B6" s="13"/>
      <c r="C6" s="14"/>
      <c r="D6" s="11"/>
      <c r="F6" s="16"/>
      <c r="G6" s="16"/>
      <c r="H6" s="16"/>
      <c r="I6" s="16"/>
      <c r="J6" s="17"/>
    </row>
    <row r="7" spans="1:10" ht="15.75" customHeight="1" x14ac:dyDescent="0.2">
      <c r="A7" s="12"/>
      <c r="B7" s="13"/>
      <c r="C7" s="14"/>
      <c r="D7" s="11" t="s">
        <v>4</v>
      </c>
      <c r="E7" s="16" t="s">
        <v>5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</row>
    <row r="8" spans="1:10" ht="15.75" customHeight="1" x14ac:dyDescent="0.2">
      <c r="A8" s="12"/>
      <c r="B8" s="13"/>
      <c r="C8" s="14"/>
      <c r="D8" s="11" t="s">
        <v>6</v>
      </c>
      <c r="E8" s="16" t="s">
        <v>7</v>
      </c>
      <c r="F8" s="18">
        <v>2</v>
      </c>
      <c r="G8" s="18">
        <v>2</v>
      </c>
      <c r="H8" s="18">
        <v>2</v>
      </c>
      <c r="I8" s="18">
        <v>2</v>
      </c>
      <c r="J8" s="18">
        <v>2</v>
      </c>
    </row>
    <row r="9" spans="1:10" ht="15.75" customHeight="1" x14ac:dyDescent="0.2">
      <c r="A9" s="12"/>
      <c r="B9" s="13"/>
      <c r="C9" s="14"/>
      <c r="D9" s="11" t="s">
        <v>8</v>
      </c>
      <c r="E9" s="16" t="s">
        <v>7</v>
      </c>
      <c r="F9" s="18">
        <v>14</v>
      </c>
      <c r="G9" s="18">
        <v>14</v>
      </c>
      <c r="H9" s="18">
        <v>14</v>
      </c>
      <c r="I9" s="18">
        <v>14</v>
      </c>
      <c r="J9" s="18">
        <v>14</v>
      </c>
    </row>
    <row r="10" spans="1:10" ht="15.75" customHeight="1" x14ac:dyDescent="0.2">
      <c r="A10" s="12"/>
      <c r="B10" s="13"/>
      <c r="C10" s="14"/>
      <c r="D10" s="11" t="s">
        <v>9</v>
      </c>
      <c r="E10" s="16" t="s">
        <v>7</v>
      </c>
      <c r="F10" s="18">
        <v>24</v>
      </c>
      <c r="G10" s="18">
        <v>24</v>
      </c>
      <c r="H10" s="18">
        <v>24</v>
      </c>
      <c r="I10" s="18">
        <v>24</v>
      </c>
      <c r="J10" s="18">
        <v>24</v>
      </c>
    </row>
    <row r="11" spans="1:10" ht="15.75" customHeight="1" x14ac:dyDescent="0.2">
      <c r="A11" s="12"/>
      <c r="B11" s="13"/>
      <c r="C11" s="14"/>
      <c r="D11" s="11" t="s">
        <v>10</v>
      </c>
      <c r="E11" s="16" t="s">
        <v>7</v>
      </c>
      <c r="F11" s="18">
        <v>14</v>
      </c>
      <c r="G11" s="18">
        <v>14</v>
      </c>
      <c r="H11" s="18">
        <v>14</v>
      </c>
      <c r="I11" s="18">
        <v>14</v>
      </c>
      <c r="J11" s="18">
        <v>14</v>
      </c>
    </row>
    <row r="12" spans="1:10" ht="15.75" customHeight="1" x14ac:dyDescent="0.2">
      <c r="A12" s="12"/>
      <c r="B12" s="13"/>
      <c r="C12" s="14"/>
      <c r="D12" s="11" t="s">
        <v>11</v>
      </c>
      <c r="E12" s="16" t="s">
        <v>7</v>
      </c>
      <c r="F12" s="18">
        <v>184</v>
      </c>
      <c r="G12" s="18">
        <v>182</v>
      </c>
      <c r="H12" s="18">
        <v>182</v>
      </c>
      <c r="I12" s="18">
        <v>182</v>
      </c>
      <c r="J12" s="18">
        <v>182</v>
      </c>
    </row>
    <row r="13" spans="1:10" ht="15.75" customHeight="1" x14ac:dyDescent="0.2">
      <c r="A13" s="12" t="s">
        <v>12</v>
      </c>
      <c r="B13" s="13"/>
      <c r="C13" s="19"/>
      <c r="D13" s="14"/>
      <c r="E13" s="20" t="s">
        <v>13</v>
      </c>
      <c r="F13" s="21">
        <v>1551.0129999999999</v>
      </c>
      <c r="G13" s="21">
        <v>1551.0129999999999</v>
      </c>
      <c r="H13" s="21">
        <v>1551.0129999999999</v>
      </c>
      <c r="I13" s="21">
        <v>1551.0134199999998</v>
      </c>
      <c r="J13" s="21">
        <v>1551.0129999999999</v>
      </c>
    </row>
    <row r="14" spans="1:10" ht="15.75" customHeight="1" x14ac:dyDescent="0.2">
      <c r="A14" s="12"/>
      <c r="B14" s="13"/>
      <c r="C14" s="19"/>
      <c r="D14" s="19" t="s">
        <v>14</v>
      </c>
      <c r="E14" s="20"/>
      <c r="F14" s="22"/>
      <c r="G14" s="18"/>
      <c r="H14" s="18"/>
      <c r="I14" s="18"/>
      <c r="J14" s="17"/>
    </row>
    <row r="15" spans="1:10" ht="15.75" customHeight="1" x14ac:dyDescent="0.2">
      <c r="A15" s="12"/>
      <c r="B15" s="13"/>
      <c r="C15" s="19"/>
      <c r="D15" s="23" t="s">
        <v>15</v>
      </c>
      <c r="E15" s="16" t="s">
        <v>7</v>
      </c>
      <c r="F15" s="24">
        <v>845.10400000000004</v>
      </c>
      <c r="G15" s="24">
        <v>845.10400000000004</v>
      </c>
      <c r="H15" s="24">
        <v>845.10400000000004</v>
      </c>
      <c r="I15" s="24">
        <v>837.64298999999994</v>
      </c>
      <c r="J15" s="24">
        <v>837.30499999999995</v>
      </c>
    </row>
    <row r="16" spans="1:10" ht="15.75" customHeight="1" x14ac:dyDescent="0.2">
      <c r="A16" s="12"/>
      <c r="B16" s="13"/>
      <c r="C16" s="19"/>
      <c r="D16" s="23" t="s">
        <v>16</v>
      </c>
      <c r="E16" s="16" t="s">
        <v>7</v>
      </c>
      <c r="F16" s="24">
        <v>552.12300000000005</v>
      </c>
      <c r="G16" s="24">
        <v>552.12300000000005</v>
      </c>
      <c r="H16" s="24">
        <v>552.12300000000005</v>
      </c>
      <c r="I16" s="24">
        <v>566.29454999999996</v>
      </c>
      <c r="J16" s="24">
        <v>566.43700000000001</v>
      </c>
    </row>
    <row r="17" spans="1:10" ht="15.75" customHeight="1" x14ac:dyDescent="0.2">
      <c r="A17" s="12"/>
      <c r="B17" s="13"/>
      <c r="C17" s="19"/>
      <c r="D17" s="23" t="s">
        <v>17</v>
      </c>
      <c r="E17" s="16" t="s">
        <v>7</v>
      </c>
      <c r="F17" s="24">
        <v>61.668999999999997</v>
      </c>
      <c r="G17" s="24">
        <v>61.668999999999997</v>
      </c>
      <c r="H17" s="24">
        <v>61.668999999999997</v>
      </c>
      <c r="I17" s="24">
        <v>56.277749999999997</v>
      </c>
      <c r="J17" s="24">
        <v>56.095999999999997</v>
      </c>
    </row>
    <row r="18" spans="1:10" ht="15.75" customHeight="1" x14ac:dyDescent="0.2">
      <c r="A18" s="12"/>
      <c r="B18" s="13"/>
      <c r="C18" s="19"/>
      <c r="D18" s="23" t="s">
        <v>18</v>
      </c>
      <c r="E18" s="16" t="s">
        <v>7</v>
      </c>
      <c r="F18" s="24">
        <v>17.091000000000001</v>
      </c>
      <c r="G18" s="24">
        <v>17.091000000000001</v>
      </c>
      <c r="H18" s="24">
        <v>17.091000000000001</v>
      </c>
      <c r="I18" s="24">
        <v>17.33212</v>
      </c>
      <c r="J18" s="24">
        <v>17.443000000000001</v>
      </c>
    </row>
    <row r="19" spans="1:10" ht="15.75" customHeight="1" x14ac:dyDescent="0.2">
      <c r="A19" s="12" t="s">
        <v>19</v>
      </c>
      <c r="B19" s="13"/>
      <c r="C19" s="14"/>
      <c r="D19" s="11"/>
      <c r="E19" s="20" t="s">
        <v>20</v>
      </c>
      <c r="F19" s="21">
        <v>1520.1550000000002</v>
      </c>
      <c r="G19" s="21">
        <v>1541.8293735668799</v>
      </c>
      <c r="H19" s="21">
        <v>1569.6632275268107</v>
      </c>
      <c r="I19" s="21">
        <v>1590.981</v>
      </c>
      <c r="J19" s="21">
        <v>1613.8950484264883</v>
      </c>
    </row>
    <row r="20" spans="1:10" ht="15.75" customHeight="1" x14ac:dyDescent="0.2">
      <c r="A20" s="12"/>
      <c r="B20" s="13"/>
      <c r="C20" s="25" t="s">
        <v>21</v>
      </c>
      <c r="D20" s="11"/>
      <c r="E20" s="16"/>
      <c r="F20" s="24"/>
      <c r="G20" s="24"/>
      <c r="H20" s="24"/>
      <c r="I20" s="24"/>
      <c r="J20" s="24"/>
    </row>
    <row r="21" spans="1:10" ht="15.75" customHeight="1" x14ac:dyDescent="0.2">
      <c r="A21" s="12"/>
      <c r="B21" s="13"/>
      <c r="C21" s="14"/>
      <c r="D21" s="11" t="s">
        <v>22</v>
      </c>
      <c r="E21" s="16" t="s">
        <v>7</v>
      </c>
      <c r="F21" s="24">
        <v>761.71400000000006</v>
      </c>
      <c r="G21" s="24">
        <v>773.09474157626562</v>
      </c>
      <c r="H21" s="24">
        <v>787</v>
      </c>
      <c r="I21" s="24">
        <v>797.84299999999996</v>
      </c>
      <c r="J21" s="24">
        <v>808.56548315855184</v>
      </c>
    </row>
    <row r="22" spans="1:10" ht="15.75" customHeight="1" x14ac:dyDescent="0.2">
      <c r="A22" s="12"/>
      <c r="B22" s="26"/>
      <c r="C22" s="19"/>
      <c r="D22" s="11" t="s">
        <v>23</v>
      </c>
      <c r="E22" s="16" t="s">
        <v>7</v>
      </c>
      <c r="F22" s="24">
        <v>758.44100000000003</v>
      </c>
      <c r="G22" s="24">
        <v>768.73463199061416</v>
      </c>
      <c r="H22" s="24">
        <v>782.66322752681083</v>
      </c>
      <c r="I22" s="24">
        <v>793.13800000000003</v>
      </c>
      <c r="J22" s="24">
        <v>805.32956526793657</v>
      </c>
    </row>
    <row r="23" spans="1:10" ht="15.75" customHeight="1" x14ac:dyDescent="0.2">
      <c r="A23" s="12"/>
      <c r="B23" s="26"/>
      <c r="C23" s="25" t="s">
        <v>24</v>
      </c>
      <c r="D23" s="11"/>
      <c r="E23" s="27"/>
      <c r="F23" s="24"/>
      <c r="G23" s="24"/>
      <c r="H23" s="24"/>
      <c r="I23" s="24"/>
      <c r="J23" s="24"/>
    </row>
    <row r="24" spans="1:10" ht="15.75" customHeight="1" x14ac:dyDescent="0.2">
      <c r="A24" s="12"/>
      <c r="B24" s="26"/>
      <c r="C24" s="19"/>
      <c r="D24" s="25" t="s">
        <v>25</v>
      </c>
      <c r="E24" s="16" t="s">
        <v>7</v>
      </c>
      <c r="F24" s="24">
        <v>440.3</v>
      </c>
      <c r="G24" s="24">
        <v>447.20980851261362</v>
      </c>
      <c r="H24" s="24">
        <v>458.9382874964906</v>
      </c>
      <c r="I24" s="24">
        <v>466.73099999999999</v>
      </c>
      <c r="J24" s="24">
        <v>475.13094385062794</v>
      </c>
    </row>
    <row r="25" spans="1:10" ht="15.75" customHeight="1" x14ac:dyDescent="0.2">
      <c r="A25" s="12"/>
      <c r="B25" s="26"/>
      <c r="C25" s="19"/>
      <c r="D25" s="25" t="s">
        <v>26</v>
      </c>
      <c r="E25" s="16" t="s">
        <v>7</v>
      </c>
      <c r="F25" s="24">
        <v>1079.9059999999999</v>
      </c>
      <c r="G25" s="24">
        <v>1094.6195650542661</v>
      </c>
      <c r="H25" s="24">
        <v>1110.7</v>
      </c>
      <c r="I25" s="24">
        <v>1124.2</v>
      </c>
      <c r="J25" s="24">
        <v>1138.7641045758605</v>
      </c>
    </row>
    <row r="26" spans="1:10" ht="15.75" customHeight="1" x14ac:dyDescent="0.2">
      <c r="A26" s="12" t="s">
        <v>27</v>
      </c>
      <c r="B26" s="26"/>
      <c r="C26" s="19"/>
      <c r="D26" s="11"/>
      <c r="E26" s="28" t="s">
        <v>28</v>
      </c>
      <c r="F26" s="29">
        <v>98.010461549967687</v>
      </c>
      <c r="G26" s="29">
        <v>99.407894941362841</v>
      </c>
      <c r="H26" s="29">
        <v>101.20245462332107</v>
      </c>
      <c r="I26" s="29">
        <v>102.57686874172889</v>
      </c>
      <c r="J26" s="29">
        <v>104.05425669717073</v>
      </c>
    </row>
    <row r="27" spans="1:10" ht="15.75" customHeight="1" x14ac:dyDescent="0.2">
      <c r="A27" s="30" t="s">
        <v>29</v>
      </c>
      <c r="B27" s="31"/>
      <c r="C27" s="11"/>
      <c r="D27" s="14"/>
      <c r="E27" s="16"/>
      <c r="F27" s="21"/>
      <c r="G27" s="21"/>
      <c r="H27" s="21"/>
      <c r="I27" s="21"/>
      <c r="J27" s="21"/>
    </row>
    <row r="28" spans="1:10" ht="15.75" customHeight="1" x14ac:dyDescent="0.2">
      <c r="A28" s="12"/>
      <c r="B28" s="32" t="s">
        <v>30</v>
      </c>
      <c r="C28" s="32"/>
      <c r="D28" s="32"/>
      <c r="E28" s="16" t="s">
        <v>20</v>
      </c>
      <c r="F28" s="21">
        <v>898.7</v>
      </c>
      <c r="G28" s="21">
        <v>884.29799999998454</v>
      </c>
      <c r="H28" s="21">
        <v>909.43121842983601</v>
      </c>
      <c r="I28" s="21">
        <v>925.24099999999862</v>
      </c>
      <c r="J28" s="21">
        <v>944.79499999999882</v>
      </c>
    </row>
    <row r="29" spans="1:10" ht="15.75" customHeight="1" x14ac:dyDescent="0.2">
      <c r="A29" s="12"/>
      <c r="B29" s="13"/>
      <c r="C29" s="14" t="s">
        <v>31</v>
      </c>
      <c r="D29" s="11"/>
      <c r="E29" s="16"/>
      <c r="F29" s="24"/>
      <c r="G29" s="24"/>
      <c r="H29" s="24"/>
      <c r="I29" s="24"/>
      <c r="J29" s="24"/>
    </row>
    <row r="30" spans="1:10" ht="15.75" customHeight="1" x14ac:dyDescent="0.2">
      <c r="A30" s="12"/>
      <c r="B30" s="13"/>
      <c r="C30" s="14"/>
      <c r="D30" s="25" t="s">
        <v>32</v>
      </c>
      <c r="E30" s="16" t="s">
        <v>7</v>
      </c>
      <c r="F30" s="24">
        <v>673.87716730002273</v>
      </c>
      <c r="G30" s="24">
        <v>608.97951090114566</v>
      </c>
      <c r="H30" s="24">
        <v>682.48690164050447</v>
      </c>
      <c r="I30" s="24">
        <v>698.39360872064026</v>
      </c>
      <c r="J30" s="24">
        <v>713.63076034414826</v>
      </c>
    </row>
    <row r="31" spans="1:10" ht="15.75" customHeight="1" x14ac:dyDescent="0.2">
      <c r="A31" s="12"/>
      <c r="B31" s="13"/>
      <c r="C31" s="14"/>
      <c r="D31" s="25" t="s">
        <v>33</v>
      </c>
      <c r="E31" s="16" t="s">
        <v>34</v>
      </c>
      <c r="F31" s="24">
        <v>53.094946127595776</v>
      </c>
      <c r="G31" s="24">
        <v>63.661518846608985</v>
      </c>
      <c r="H31" s="24">
        <v>54.449845412598776</v>
      </c>
      <c r="I31" s="24">
        <v>53.255575062220998</v>
      </c>
      <c r="J31" s="24">
        <v>59.719834595414575</v>
      </c>
    </row>
    <row r="32" spans="1:10" ht="15.75" customHeight="1" x14ac:dyDescent="0.2">
      <c r="A32" s="12"/>
      <c r="B32" s="13"/>
      <c r="C32" s="14"/>
      <c r="D32" s="25" t="s">
        <v>35</v>
      </c>
      <c r="E32" s="33" t="s">
        <v>36</v>
      </c>
      <c r="F32" s="24">
        <v>171.67088657238764</v>
      </c>
      <c r="G32" s="24">
        <v>211.65697025226842</v>
      </c>
      <c r="H32" s="24">
        <v>172.49447137673275</v>
      </c>
      <c r="I32" s="24">
        <v>173.59181621713736</v>
      </c>
      <c r="J32" s="24">
        <v>171.444405060436</v>
      </c>
    </row>
    <row r="33" spans="1:10" ht="15.75" customHeight="1" x14ac:dyDescent="0.2">
      <c r="A33" s="12"/>
      <c r="B33" s="32" t="s">
        <v>37</v>
      </c>
      <c r="C33" s="32"/>
      <c r="D33" s="32"/>
      <c r="E33" s="33" t="s">
        <v>34</v>
      </c>
      <c r="F33" s="24">
        <v>12.5</v>
      </c>
      <c r="G33" s="24">
        <v>14.9</v>
      </c>
      <c r="H33" s="24">
        <v>15.895390556378516</v>
      </c>
      <c r="I33" s="24">
        <v>15.288142461467229</v>
      </c>
      <c r="J33" s="24">
        <v>15.28157299927164</v>
      </c>
    </row>
    <row r="34" spans="1:10" ht="15.75" customHeight="1" x14ac:dyDescent="0.2">
      <c r="A34" s="12"/>
      <c r="B34" s="32" t="s">
        <v>38</v>
      </c>
      <c r="C34" s="32"/>
      <c r="D34" s="32"/>
      <c r="E34" s="33" t="s">
        <v>34</v>
      </c>
      <c r="F34" s="34">
        <v>1.076848183710482</v>
      </c>
      <c r="G34" s="34">
        <v>1.75517414770691</v>
      </c>
      <c r="H34" s="34">
        <v>0.69923278250032117</v>
      </c>
      <c r="I34" s="34">
        <v>0.52481709031364443</v>
      </c>
      <c r="J34" s="34">
        <v>0.49626167439140811</v>
      </c>
    </row>
    <row r="35" spans="1:10" ht="15.75" customHeight="1" x14ac:dyDescent="0.2">
      <c r="A35" s="12"/>
      <c r="B35" s="32" t="s">
        <v>39</v>
      </c>
      <c r="C35" s="32"/>
      <c r="D35" s="32"/>
      <c r="E35" s="16" t="s">
        <v>34</v>
      </c>
      <c r="F35" s="34">
        <v>1.3153680491484832</v>
      </c>
      <c r="G35" s="34">
        <v>4.8274016870124621</v>
      </c>
      <c r="H35" s="34">
        <v>2.4546349984742388</v>
      </c>
      <c r="I35" s="34">
        <v>2.8524412480089327</v>
      </c>
      <c r="J35" s="34">
        <v>1.7859413618805278</v>
      </c>
    </row>
    <row r="36" spans="1:10" ht="15.75" customHeight="1" x14ac:dyDescent="0.2">
      <c r="A36" s="12" t="s">
        <v>40</v>
      </c>
      <c r="B36" s="13"/>
      <c r="C36" s="19"/>
      <c r="D36" s="11"/>
      <c r="E36" s="16"/>
      <c r="F36" s="18"/>
      <c r="G36" s="18"/>
      <c r="H36" s="18"/>
      <c r="I36" s="18"/>
      <c r="J36" s="17"/>
    </row>
    <row r="37" spans="1:10" s="35" customFormat="1" ht="15.75" customHeight="1" x14ac:dyDescent="0.25">
      <c r="A37" s="12"/>
      <c r="B37" s="32" t="s">
        <v>41</v>
      </c>
      <c r="C37" s="32"/>
      <c r="D37" s="32"/>
      <c r="E37" s="16" t="s">
        <v>42</v>
      </c>
      <c r="F37" s="24">
        <v>61189.837390000001</v>
      </c>
      <c r="G37" s="24">
        <v>65666.00533</v>
      </c>
      <c r="H37" s="24">
        <v>75655.740265550878</v>
      </c>
      <c r="I37" s="24">
        <v>86042.167040107903</v>
      </c>
      <c r="J37" s="24">
        <v>97748.536346615336</v>
      </c>
    </row>
    <row r="38" spans="1:10" ht="15.75" customHeight="1" x14ac:dyDescent="0.2">
      <c r="A38" s="12"/>
      <c r="B38" s="19"/>
      <c r="C38" s="31"/>
      <c r="D38" s="11" t="s">
        <v>43</v>
      </c>
      <c r="E38" s="16" t="s">
        <v>34</v>
      </c>
      <c r="F38" s="24">
        <v>17460.163069999999</v>
      </c>
      <c r="G38" s="24">
        <v>19669.766660000001</v>
      </c>
      <c r="H38" s="24">
        <v>22244.101424566998</v>
      </c>
      <c r="I38" s="24">
        <v>24515.119437676207</v>
      </c>
      <c r="J38" s="24">
        <v>27681.760451517915</v>
      </c>
    </row>
    <row r="39" spans="1:10" ht="15.75" customHeight="1" x14ac:dyDescent="0.2">
      <c r="A39" s="12"/>
      <c r="B39" s="19"/>
      <c r="C39" s="31"/>
      <c r="D39" s="11" t="s">
        <v>44</v>
      </c>
      <c r="E39" s="16" t="s">
        <v>34</v>
      </c>
      <c r="F39" s="24">
        <v>13657.298349999999</v>
      </c>
      <c r="G39" s="24">
        <v>14389.28585</v>
      </c>
      <c r="H39" s="24">
        <v>18788.650790685031</v>
      </c>
      <c r="I39" s="24">
        <v>23184.174599730941</v>
      </c>
      <c r="J39" s="24">
        <v>27855.88849014496</v>
      </c>
    </row>
    <row r="40" spans="1:10" ht="15.75" customHeight="1" x14ac:dyDescent="0.2">
      <c r="A40" s="12"/>
      <c r="B40" s="19"/>
      <c r="C40" s="31"/>
      <c r="D40" s="14" t="s">
        <v>45</v>
      </c>
      <c r="E40" s="16" t="s">
        <v>34</v>
      </c>
      <c r="F40" s="24">
        <v>27474.005969999998</v>
      </c>
      <c r="G40" s="24">
        <v>28869.833719999999</v>
      </c>
      <c r="H40" s="24">
        <v>30766.253881669854</v>
      </c>
      <c r="I40" s="24">
        <v>34857.361979181769</v>
      </c>
      <c r="J40" s="24">
        <v>38448.963192180046</v>
      </c>
    </row>
    <row r="41" spans="1:10" ht="15.75" customHeight="1" x14ac:dyDescent="0.2">
      <c r="A41" s="12"/>
      <c r="B41" s="19"/>
      <c r="C41" s="31"/>
      <c r="D41" s="14" t="s">
        <v>46</v>
      </c>
      <c r="E41" s="16" t="s">
        <v>34</v>
      </c>
      <c r="F41" s="24">
        <v>2598.37</v>
      </c>
      <c r="G41" s="24">
        <v>2737.1191000000017</v>
      </c>
      <c r="H41" s="24">
        <v>3856.7341686290019</v>
      </c>
      <c r="I41" s="24">
        <v>3485.5110235189945</v>
      </c>
      <c r="J41" s="24">
        <v>3761.9242127723992</v>
      </c>
    </row>
    <row r="42" spans="1:10" ht="28.5" customHeight="1" x14ac:dyDescent="0.2">
      <c r="A42" s="12"/>
      <c r="B42" s="32" t="s">
        <v>47</v>
      </c>
      <c r="C42" s="32"/>
      <c r="D42" s="32"/>
      <c r="E42" s="16" t="s">
        <v>36</v>
      </c>
      <c r="F42" s="24">
        <v>100.00000001634257</v>
      </c>
      <c r="G42" s="24">
        <v>100.00000000000001</v>
      </c>
      <c r="H42" s="24">
        <v>100</v>
      </c>
      <c r="I42" s="24">
        <v>100.00000000000001</v>
      </c>
      <c r="J42" s="24">
        <v>100</v>
      </c>
    </row>
    <row r="43" spans="1:10" ht="15" customHeight="1" x14ac:dyDescent="0.2">
      <c r="A43" s="12"/>
      <c r="B43" s="19"/>
      <c r="C43" s="31"/>
      <c r="D43" s="11" t="s">
        <v>43</v>
      </c>
      <c r="E43" s="16" t="s">
        <v>34</v>
      </c>
      <c r="F43" s="24">
        <v>28.534416508014964</v>
      </c>
      <c r="G43" s="24">
        <v>29.954261053570931</v>
      </c>
      <c r="H43" s="24">
        <v>29.401736532469879</v>
      </c>
      <c r="I43" s="24">
        <v>28.49198280448779</v>
      </c>
      <c r="J43" s="24">
        <v>28.319360561429452</v>
      </c>
    </row>
    <row r="44" spans="1:10" ht="15" customHeight="1" x14ac:dyDescent="0.2">
      <c r="A44" s="12"/>
      <c r="B44" s="19"/>
      <c r="C44" s="31"/>
      <c r="D44" s="14" t="s">
        <v>44</v>
      </c>
      <c r="E44" s="16" t="s">
        <v>34</v>
      </c>
      <c r="F44" s="24">
        <v>22.319553271988411</v>
      </c>
      <c r="G44" s="24">
        <v>21.912838732442506</v>
      </c>
      <c r="H44" s="24">
        <v>24.834402154730174</v>
      </c>
      <c r="I44" s="24">
        <v>26.945130971566318</v>
      </c>
      <c r="J44" s="24">
        <v>28.497499329676156</v>
      </c>
    </row>
    <row r="45" spans="1:10" ht="15" customHeight="1" x14ac:dyDescent="0.2">
      <c r="A45" s="12"/>
      <c r="B45" s="19"/>
      <c r="C45" s="31"/>
      <c r="D45" s="11" t="s">
        <v>45</v>
      </c>
      <c r="E45" s="16" t="s">
        <v>34</v>
      </c>
      <c r="F45" s="24">
        <v>44.899622483749354</v>
      </c>
      <c r="G45" s="24">
        <v>43.96465655999117</v>
      </c>
      <c r="H45" s="24">
        <v>40.666119680648968</v>
      </c>
      <c r="I45" s="24">
        <v>40.511952660296515</v>
      </c>
      <c r="J45" s="24">
        <v>39.334566663832597</v>
      </c>
    </row>
    <row r="46" spans="1:10" ht="15" customHeight="1" x14ac:dyDescent="0.2">
      <c r="A46" s="12"/>
      <c r="B46" s="19"/>
      <c r="C46" s="31"/>
      <c r="D46" s="11" t="s">
        <v>46</v>
      </c>
      <c r="E46" s="16" t="s">
        <v>34</v>
      </c>
      <c r="F46" s="24">
        <v>4.2464077525898416</v>
      </c>
      <c r="G46" s="24">
        <v>4.1682436539953933</v>
      </c>
      <c r="H46" s="24">
        <v>5.0977416321509832</v>
      </c>
      <c r="I46" s="24">
        <v>4.0509335636493793</v>
      </c>
      <c r="J46" s="24">
        <v>3.8485734450617795</v>
      </c>
    </row>
    <row r="47" spans="1:10" ht="15" customHeight="1" x14ac:dyDescent="0.2">
      <c r="A47" s="12"/>
      <c r="B47" s="32" t="s">
        <v>48</v>
      </c>
      <c r="C47" s="32"/>
      <c r="D47" s="32"/>
      <c r="E47" s="16" t="s">
        <v>42</v>
      </c>
      <c r="F47" s="24">
        <v>38837.02248</v>
      </c>
      <c r="G47" s="24">
        <v>40421.95534</v>
      </c>
      <c r="H47" s="24">
        <v>44386.533784219042</v>
      </c>
      <c r="I47" s="24">
        <v>47284.755315881943</v>
      </c>
      <c r="J47" s="24">
        <v>49303.659176195739</v>
      </c>
    </row>
    <row r="48" spans="1:10" ht="15" customHeight="1" x14ac:dyDescent="0.2">
      <c r="A48" s="12"/>
      <c r="B48" s="19"/>
      <c r="C48" s="31"/>
      <c r="D48" s="11" t="s">
        <v>43</v>
      </c>
      <c r="E48" s="16" t="s">
        <v>34</v>
      </c>
      <c r="F48" s="24">
        <v>11782.466359999999</v>
      </c>
      <c r="G48" s="24">
        <v>12301.874460000001</v>
      </c>
      <c r="H48" s="24">
        <v>12839.573477607999</v>
      </c>
      <c r="I48" s="24">
        <v>13029.828756306015</v>
      </c>
      <c r="J48" s="24">
        <v>13810.667430135809</v>
      </c>
    </row>
    <row r="49" spans="1:10" ht="15" customHeight="1" x14ac:dyDescent="0.2">
      <c r="A49" s="12"/>
      <c r="B49" s="19"/>
      <c r="C49" s="31"/>
      <c r="D49" s="14" t="s">
        <v>44</v>
      </c>
      <c r="E49" s="16" t="s">
        <v>34</v>
      </c>
      <c r="F49" s="24">
        <v>8851.0704600000008</v>
      </c>
      <c r="G49" s="24">
        <v>9281.8423599999987</v>
      </c>
      <c r="H49" s="24">
        <v>11538.452966387789</v>
      </c>
      <c r="I49" s="24">
        <v>12856.944028617285</v>
      </c>
      <c r="J49" s="24">
        <v>13052.934118748619</v>
      </c>
    </row>
    <row r="50" spans="1:10" ht="15" customHeight="1" x14ac:dyDescent="0.2">
      <c r="A50" s="12"/>
      <c r="B50" s="19"/>
      <c r="C50" s="31"/>
      <c r="D50" s="14" t="s">
        <v>45</v>
      </c>
      <c r="E50" s="16" t="s">
        <v>34</v>
      </c>
      <c r="F50" s="24">
        <v>16553.158510000001</v>
      </c>
      <c r="G50" s="24">
        <v>17150.974569999998</v>
      </c>
      <c r="H50" s="24">
        <v>17727.220211792668</v>
      </c>
      <c r="I50" s="24">
        <v>19473.228637284345</v>
      </c>
      <c r="J50" s="24">
        <v>20515.127526861277</v>
      </c>
    </row>
    <row r="51" spans="1:10" ht="15" customHeight="1" x14ac:dyDescent="0.2">
      <c r="A51" s="12"/>
      <c r="B51" s="19"/>
      <c r="C51" s="31"/>
      <c r="D51" s="14" t="s">
        <v>46</v>
      </c>
      <c r="E51" s="16" t="s">
        <v>34</v>
      </c>
      <c r="F51" s="24">
        <v>1650.3271499999967</v>
      </c>
      <c r="G51" s="24">
        <v>1687.263950000003</v>
      </c>
      <c r="H51" s="24">
        <v>2281.2871284305861</v>
      </c>
      <c r="I51" s="24">
        <v>1924.7538936742992</v>
      </c>
      <c r="J51" s="24">
        <v>1924.9301004500353</v>
      </c>
    </row>
    <row r="52" spans="1:10" ht="28.5" customHeight="1" x14ac:dyDescent="0.2">
      <c r="A52" s="12"/>
      <c r="B52" s="32" t="s">
        <v>49</v>
      </c>
      <c r="C52" s="32"/>
      <c r="D52" s="32"/>
      <c r="E52" s="27" t="s">
        <v>36</v>
      </c>
      <c r="F52" s="24">
        <v>104.4086649261417</v>
      </c>
      <c r="G52" s="24">
        <v>104.08098448024998</v>
      </c>
      <c r="H52" s="24">
        <v>109.80798284217551</v>
      </c>
      <c r="I52" s="24">
        <v>106.5295063267439</v>
      </c>
      <c r="J52" s="24">
        <v>104.2696717934283</v>
      </c>
    </row>
    <row r="53" spans="1:10" ht="15" customHeight="1" x14ac:dyDescent="0.2">
      <c r="A53" s="12"/>
      <c r="B53" s="19"/>
      <c r="C53" s="31"/>
      <c r="D53" s="11" t="s">
        <v>43</v>
      </c>
      <c r="E53" s="16" t="s">
        <v>34</v>
      </c>
      <c r="F53" s="24">
        <v>106.91744427706192</v>
      </c>
      <c r="G53" s="24">
        <v>104.40831388038865</v>
      </c>
      <c r="H53" s="24">
        <v>104.37087062915775</v>
      </c>
      <c r="I53" s="24">
        <v>101.48178815308637</v>
      </c>
      <c r="J53" s="24">
        <v>105.99270096663314</v>
      </c>
    </row>
    <row r="54" spans="1:10" ht="15" customHeight="1" x14ac:dyDescent="0.2">
      <c r="A54" s="12"/>
      <c r="B54" s="19"/>
      <c r="C54" s="31"/>
      <c r="D54" s="11" t="s">
        <v>44</v>
      </c>
      <c r="E54" s="16" t="s">
        <v>34</v>
      </c>
      <c r="F54" s="24">
        <v>97.166320239454535</v>
      </c>
      <c r="G54" s="24">
        <v>104.86689041677788</v>
      </c>
      <c r="H54" s="24">
        <v>124.31209795280115</v>
      </c>
      <c r="I54" s="24">
        <v>111.42693102853858</v>
      </c>
      <c r="J54" s="24">
        <v>101.52439094154175</v>
      </c>
    </row>
    <row r="55" spans="1:10" ht="15" customHeight="1" x14ac:dyDescent="0.2">
      <c r="A55" s="12"/>
      <c r="B55" s="19"/>
      <c r="C55" s="31"/>
      <c r="D55" s="11" t="s">
        <v>45</v>
      </c>
      <c r="E55" s="16" t="s">
        <v>34</v>
      </c>
      <c r="F55" s="24">
        <v>106.48009669074672</v>
      </c>
      <c r="G55" s="24">
        <v>103.61149239064464</v>
      </c>
      <c r="H55" s="24">
        <v>103.35984196956727</v>
      </c>
      <c r="I55" s="24">
        <v>109.84930747534902</v>
      </c>
      <c r="J55" s="24">
        <v>105.35041676438834</v>
      </c>
    </row>
    <row r="56" spans="1:10" ht="15" customHeight="1" x14ac:dyDescent="0.2">
      <c r="A56" s="12"/>
      <c r="B56" s="19"/>
      <c r="C56" s="31"/>
      <c r="D56" s="14" t="s">
        <v>46</v>
      </c>
      <c r="E56" s="16" t="s">
        <v>34</v>
      </c>
      <c r="F56" s="24">
        <v>108.43152226694015</v>
      </c>
      <c r="G56" s="24">
        <v>102.23815017525504</v>
      </c>
      <c r="H56" s="24">
        <v>135.20629824578319</v>
      </c>
      <c r="I56" s="24">
        <v>84.371400236603961</v>
      </c>
      <c r="J56" s="24">
        <v>100.00915476915335</v>
      </c>
    </row>
    <row r="57" spans="1:10" ht="30.75" customHeight="1" x14ac:dyDescent="0.2">
      <c r="A57" s="12"/>
      <c r="B57" s="32" t="s">
        <v>50</v>
      </c>
      <c r="C57" s="32"/>
      <c r="D57" s="32"/>
      <c r="E57" s="16" t="s">
        <v>51</v>
      </c>
      <c r="F57" s="24">
        <f>+F37/F19</f>
        <v>40.252367284915017</v>
      </c>
      <c r="G57" s="24">
        <f>+G37/G19</f>
        <v>42.58967072218099</v>
      </c>
      <c r="H57" s="24">
        <f>+H37/H19</f>
        <v>48.198708448279959</v>
      </c>
      <c r="I57" s="24">
        <f>+I37/I19</f>
        <v>54.08120338338918</v>
      </c>
      <c r="J57" s="24">
        <f>+J37/J19</f>
        <v>60.566848161482362</v>
      </c>
    </row>
    <row r="58" spans="1:10" ht="16.5" customHeight="1" x14ac:dyDescent="0.2">
      <c r="A58" s="12" t="s">
        <v>52</v>
      </c>
      <c r="B58" s="30"/>
      <c r="C58" s="14"/>
      <c r="D58" s="11"/>
      <c r="E58" s="20"/>
      <c r="F58" s="22"/>
      <c r="G58" s="22"/>
      <c r="H58" s="22"/>
      <c r="I58" s="22"/>
      <c r="J58" s="36"/>
    </row>
    <row r="59" spans="1:10" ht="16.5" customHeight="1" x14ac:dyDescent="0.2">
      <c r="A59" s="14"/>
      <c r="B59" s="32" t="s">
        <v>53</v>
      </c>
      <c r="C59" s="32"/>
      <c r="D59" s="32"/>
      <c r="E59" s="16" t="s">
        <v>42</v>
      </c>
      <c r="F59" s="24">
        <v>23624.133000000002</v>
      </c>
      <c r="G59" s="24">
        <v>25122.083999999999</v>
      </c>
      <c r="H59" s="24">
        <v>27125.15</v>
      </c>
      <c r="I59" s="24">
        <v>28607.617999999999</v>
      </c>
      <c r="J59" s="24">
        <v>31421.31</v>
      </c>
    </row>
    <row r="60" spans="1:10" s="40" customFormat="1" ht="16.5" customHeight="1" x14ac:dyDescent="0.25">
      <c r="A60" s="37"/>
      <c r="B60" s="19"/>
      <c r="C60" s="37"/>
      <c r="D60" s="19" t="s">
        <v>14</v>
      </c>
      <c r="E60" s="38"/>
      <c r="F60" s="24"/>
      <c r="G60" s="24"/>
      <c r="H60" s="24"/>
      <c r="I60" s="24"/>
      <c r="J60" s="39"/>
    </row>
    <row r="61" spans="1:10" ht="16.5" customHeight="1" x14ac:dyDescent="0.2">
      <c r="A61" s="14"/>
      <c r="B61" s="11"/>
      <c r="C61" s="14"/>
      <c r="D61" s="11" t="s">
        <v>54</v>
      </c>
      <c r="E61" s="16" t="s">
        <v>7</v>
      </c>
      <c r="F61" s="24">
        <v>4514.8710000000001</v>
      </c>
      <c r="G61" s="24">
        <v>4568.2830000000004</v>
      </c>
      <c r="H61" s="24">
        <v>5750.7259999999997</v>
      </c>
      <c r="I61" s="24">
        <v>5608.4780000000001</v>
      </c>
      <c r="J61" s="24">
        <v>5512.51</v>
      </c>
    </row>
    <row r="62" spans="1:10" ht="16.5" customHeight="1" x14ac:dyDescent="0.2">
      <c r="A62" s="14"/>
      <c r="B62" s="11"/>
      <c r="C62" s="14"/>
      <c r="D62" s="11" t="s">
        <v>55</v>
      </c>
      <c r="E62" s="16" t="s">
        <v>7</v>
      </c>
      <c r="F62" s="24">
        <v>30.821000000000002</v>
      </c>
      <c r="G62" s="24">
        <v>9.2040000000000006</v>
      </c>
      <c r="H62" s="24">
        <v>3.5049999999999999</v>
      </c>
      <c r="I62" s="24">
        <v>33.325000000000003</v>
      </c>
      <c r="J62" s="24">
        <v>52.905999999999999</v>
      </c>
    </row>
    <row r="63" spans="1:10" ht="16.5" customHeight="1" x14ac:dyDescent="0.2">
      <c r="A63" s="14"/>
      <c r="B63" s="32" t="s">
        <v>56</v>
      </c>
      <c r="C63" s="32"/>
      <c r="D63" s="32"/>
      <c r="E63" s="16" t="s">
        <v>42</v>
      </c>
      <c r="F63" s="24">
        <v>33871.093000000001</v>
      </c>
      <c r="G63" s="24">
        <v>35505.821000000004</v>
      </c>
      <c r="H63" s="24">
        <v>34753.608</v>
      </c>
      <c r="I63" s="24">
        <v>41226.858</v>
      </c>
      <c r="J63" s="24">
        <v>41243.249000000003</v>
      </c>
    </row>
    <row r="64" spans="1:10" s="40" customFormat="1" ht="16.5" customHeight="1" x14ac:dyDescent="0.25">
      <c r="A64" s="37"/>
      <c r="B64" s="19"/>
      <c r="C64" s="37"/>
      <c r="D64" s="19" t="s">
        <v>14</v>
      </c>
      <c r="E64" s="38"/>
      <c r="F64" s="24"/>
      <c r="G64" s="24"/>
      <c r="H64" s="24"/>
      <c r="I64" s="24"/>
      <c r="J64" s="24"/>
    </row>
    <row r="65" spans="1:10" ht="16.5" customHeight="1" x14ac:dyDescent="0.2">
      <c r="A65" s="14"/>
      <c r="B65" s="11"/>
      <c r="C65" s="14"/>
      <c r="D65" s="11" t="s">
        <v>57</v>
      </c>
      <c r="E65" s="16" t="s">
        <v>7</v>
      </c>
      <c r="F65" s="24">
        <v>3967.2579999999998</v>
      </c>
      <c r="G65" s="24">
        <v>4094.8359999999998</v>
      </c>
      <c r="H65" s="24">
        <v>3529.819</v>
      </c>
      <c r="I65" s="24">
        <v>3798.36</v>
      </c>
      <c r="J65" s="24">
        <v>4397.55</v>
      </c>
    </row>
    <row r="66" spans="1:10" ht="16.5" customHeight="1" x14ac:dyDescent="0.2">
      <c r="A66" s="14"/>
      <c r="B66" s="11"/>
      <c r="C66" s="14"/>
      <c r="D66" s="41" t="s">
        <v>58</v>
      </c>
      <c r="E66" s="16" t="s">
        <v>7</v>
      </c>
      <c r="F66" s="24">
        <v>12431.873</v>
      </c>
      <c r="G66" s="24">
        <v>13410.553</v>
      </c>
      <c r="H66" s="24">
        <v>12970.295</v>
      </c>
      <c r="I66" s="24">
        <v>13401.324000000001</v>
      </c>
      <c r="J66" s="24">
        <v>15123.208000000001</v>
      </c>
    </row>
    <row r="67" spans="1:10" ht="32.25" customHeight="1" x14ac:dyDescent="0.2">
      <c r="A67" s="42" t="s">
        <v>59</v>
      </c>
      <c r="B67" s="42"/>
      <c r="C67" s="42"/>
      <c r="D67" s="42"/>
      <c r="E67" s="16"/>
      <c r="F67" s="18"/>
      <c r="G67" s="18"/>
      <c r="H67" s="18"/>
      <c r="I67" s="18"/>
      <c r="J67" s="43"/>
    </row>
    <row r="68" spans="1:10" ht="17.45" customHeight="1" x14ac:dyDescent="0.2">
      <c r="A68" s="31"/>
      <c r="B68" s="32" t="s">
        <v>60</v>
      </c>
      <c r="C68" s="32"/>
      <c r="D68" s="32"/>
      <c r="E68" s="16" t="s">
        <v>61</v>
      </c>
      <c r="F68" s="18">
        <v>3332</v>
      </c>
      <c r="G68" s="18">
        <v>3614</v>
      </c>
      <c r="H68" s="18">
        <v>3977</v>
      </c>
      <c r="I68" s="18">
        <v>4083</v>
      </c>
      <c r="J68" s="43"/>
    </row>
    <row r="69" spans="1:10" ht="17.25" customHeight="1" x14ac:dyDescent="0.2">
      <c r="A69" s="31"/>
      <c r="B69" s="32" t="s">
        <v>62</v>
      </c>
      <c r="C69" s="32"/>
      <c r="D69" s="32"/>
      <c r="E69" s="16" t="s">
        <v>63</v>
      </c>
      <c r="F69" s="18">
        <v>52540</v>
      </c>
      <c r="G69" s="18">
        <v>51416</v>
      </c>
      <c r="H69" s="18">
        <v>52585</v>
      </c>
      <c r="I69" s="18">
        <v>50843</v>
      </c>
      <c r="J69" s="43"/>
    </row>
    <row r="70" spans="1:10" ht="29.25" customHeight="1" x14ac:dyDescent="0.2">
      <c r="A70" s="31"/>
      <c r="B70" s="32" t="s">
        <v>64</v>
      </c>
      <c r="C70" s="32"/>
      <c r="D70" s="32"/>
      <c r="E70" s="16" t="s">
        <v>42</v>
      </c>
      <c r="F70" s="44">
        <v>170569.13365</v>
      </c>
      <c r="G70" s="44">
        <v>175361.35000999999</v>
      </c>
      <c r="H70" s="44">
        <v>218881</v>
      </c>
      <c r="I70" s="44">
        <v>228178</v>
      </c>
      <c r="J70" s="43"/>
    </row>
    <row r="71" spans="1:10" ht="29.25" customHeight="1" x14ac:dyDescent="0.2">
      <c r="A71" s="31"/>
      <c r="B71" s="32" t="s">
        <v>65</v>
      </c>
      <c r="C71" s="32"/>
      <c r="D71" s="32"/>
      <c r="E71" s="16" t="s">
        <v>34</v>
      </c>
      <c r="F71" s="44">
        <v>96077.251300000004</v>
      </c>
      <c r="G71" s="44">
        <v>103829.9</v>
      </c>
      <c r="H71" s="44">
        <v>137180.6</v>
      </c>
      <c r="I71" s="44">
        <v>126714.9</v>
      </c>
      <c r="J71" s="43"/>
    </row>
    <row r="72" spans="1:10" ht="29.25" customHeight="1" x14ac:dyDescent="0.2">
      <c r="A72" s="31"/>
      <c r="B72" s="32" t="s">
        <v>66</v>
      </c>
      <c r="C72" s="32"/>
      <c r="D72" s="32"/>
      <c r="E72" s="16" t="s">
        <v>34</v>
      </c>
      <c r="F72" s="44">
        <v>71211.084620000009</v>
      </c>
      <c r="G72" s="44">
        <v>83665.02</v>
      </c>
      <c r="H72" s="44">
        <v>91671</v>
      </c>
      <c r="I72" s="44">
        <v>117148</v>
      </c>
      <c r="J72" s="43"/>
    </row>
    <row r="73" spans="1:10" ht="24.75" customHeight="1" x14ac:dyDescent="0.2">
      <c r="A73" s="31"/>
      <c r="B73" s="32" t="s">
        <v>67</v>
      </c>
      <c r="C73" s="32"/>
      <c r="D73" s="32"/>
      <c r="E73" s="16" t="s">
        <v>34</v>
      </c>
      <c r="F73" s="44">
        <v>3762.6514099999999</v>
      </c>
      <c r="G73" s="44">
        <v>3909.6137999999996</v>
      </c>
      <c r="H73" s="44">
        <v>4723.6329999999998</v>
      </c>
      <c r="I73" s="44">
        <v>4752.9859999999999</v>
      </c>
      <c r="J73" s="43"/>
    </row>
    <row r="74" spans="1:10" ht="28.5" customHeight="1" x14ac:dyDescent="0.2">
      <c r="A74" s="31"/>
      <c r="B74" s="32" t="s">
        <v>68</v>
      </c>
      <c r="C74" s="32"/>
      <c r="D74" s="32"/>
      <c r="E74" s="16" t="s">
        <v>69</v>
      </c>
      <c r="F74" s="44">
        <v>6030.18</v>
      </c>
      <c r="G74" s="44">
        <v>6553.9</v>
      </c>
      <c r="H74" s="44">
        <v>7665.8950000000004</v>
      </c>
      <c r="I74" s="44">
        <v>7847.9520000000002</v>
      </c>
      <c r="J74" s="43"/>
    </row>
    <row r="75" spans="1:10" ht="17.45" customHeight="1" x14ac:dyDescent="0.2">
      <c r="A75" s="31"/>
      <c r="B75" s="32" t="s">
        <v>70</v>
      </c>
      <c r="C75" s="32"/>
      <c r="D75" s="32"/>
      <c r="E75" s="16" t="s">
        <v>42</v>
      </c>
      <c r="F75" s="44">
        <v>-4587.0115199999991</v>
      </c>
      <c r="G75" s="44">
        <v>-2652.13</v>
      </c>
      <c r="H75" s="44">
        <v>1554.4870000000001</v>
      </c>
      <c r="I75" s="44">
        <v>15.978999999999999</v>
      </c>
      <c r="J75" s="43"/>
    </row>
    <row r="76" spans="1:10" ht="30" customHeight="1" x14ac:dyDescent="0.2">
      <c r="A76" s="42" t="s">
        <v>71</v>
      </c>
      <c r="B76" s="42"/>
      <c r="C76" s="42"/>
      <c r="D76" s="42"/>
      <c r="E76" s="16"/>
      <c r="F76" s="18"/>
      <c r="G76" s="18"/>
      <c r="H76" s="18"/>
      <c r="I76" s="18"/>
      <c r="J76" s="43"/>
    </row>
    <row r="77" spans="1:10" ht="17.45" customHeight="1" x14ac:dyDescent="0.2">
      <c r="A77" s="31"/>
      <c r="B77" s="25" t="s">
        <v>72</v>
      </c>
      <c r="C77" s="11"/>
      <c r="D77" s="25"/>
      <c r="E77" s="16" t="s">
        <v>73</v>
      </c>
      <c r="F77" s="18">
        <v>150</v>
      </c>
      <c r="G77" s="18">
        <v>177</v>
      </c>
      <c r="H77" s="18">
        <v>182</v>
      </c>
      <c r="I77" s="18">
        <v>162</v>
      </c>
      <c r="J77" s="43"/>
    </row>
    <row r="78" spans="1:10" ht="17.45" customHeight="1" x14ac:dyDescent="0.2">
      <c r="A78" s="31"/>
      <c r="B78" s="25" t="s">
        <v>74</v>
      </c>
      <c r="C78" s="11"/>
      <c r="D78" s="25"/>
      <c r="E78" s="16" t="s">
        <v>63</v>
      </c>
      <c r="F78" s="18">
        <v>1348</v>
      </c>
      <c r="G78" s="18">
        <v>1177</v>
      </c>
      <c r="H78" s="18">
        <v>1520</v>
      </c>
      <c r="I78" s="18">
        <v>1236</v>
      </c>
      <c r="J78" s="43"/>
    </row>
    <row r="79" spans="1:10" ht="17.45" customHeight="1" x14ac:dyDescent="0.2">
      <c r="A79" s="31"/>
      <c r="B79" s="32" t="s">
        <v>75</v>
      </c>
      <c r="C79" s="32"/>
      <c r="D79" s="32"/>
      <c r="E79" s="16" t="s">
        <v>76</v>
      </c>
      <c r="F79" s="18">
        <v>56732</v>
      </c>
      <c r="G79" s="18">
        <v>56727</v>
      </c>
      <c r="H79" s="18">
        <v>59575</v>
      </c>
      <c r="I79" s="18">
        <v>59248</v>
      </c>
      <c r="J79" s="45">
        <v>58875</v>
      </c>
    </row>
    <row r="80" spans="1:10" ht="28.5" customHeight="1" x14ac:dyDescent="0.2">
      <c r="A80" s="31"/>
      <c r="B80" s="32" t="s">
        <v>77</v>
      </c>
      <c r="C80" s="32"/>
      <c r="D80" s="32"/>
      <c r="E80" s="16" t="s">
        <v>63</v>
      </c>
      <c r="F80" s="18">
        <v>85353</v>
      </c>
      <c r="G80" s="18">
        <v>84069</v>
      </c>
      <c r="H80" s="18">
        <v>90570</v>
      </c>
      <c r="I80" s="18">
        <v>90003</v>
      </c>
      <c r="J80" s="45">
        <v>90523</v>
      </c>
    </row>
    <row r="81" spans="1:10" ht="17.45" customHeight="1" x14ac:dyDescent="0.2">
      <c r="A81" s="12" t="s">
        <v>78</v>
      </c>
      <c r="B81" s="13"/>
      <c r="C81" s="14"/>
      <c r="D81" s="11"/>
      <c r="E81" s="16"/>
      <c r="F81" s="18"/>
      <c r="G81" s="18"/>
      <c r="H81" s="18"/>
      <c r="I81" s="18"/>
      <c r="J81" s="43"/>
    </row>
    <row r="82" spans="1:10" ht="33" customHeight="1" x14ac:dyDescent="0.2">
      <c r="A82" s="12"/>
      <c r="B82" s="32" t="s">
        <v>79</v>
      </c>
      <c r="C82" s="32"/>
      <c r="D82" s="32"/>
      <c r="E82" s="16" t="s">
        <v>42</v>
      </c>
      <c r="F82" s="24">
        <v>25918.82</v>
      </c>
      <c r="G82" s="24">
        <v>25045.756519999999</v>
      </c>
      <c r="H82" s="24">
        <v>57869.947799999994</v>
      </c>
      <c r="I82" s="24">
        <v>25289.228429999999</v>
      </c>
      <c r="J82" s="24">
        <v>26452.088070000002</v>
      </c>
    </row>
    <row r="83" spans="1:10" ht="30.75" customHeight="1" x14ac:dyDescent="0.2">
      <c r="A83" s="12"/>
      <c r="B83" s="32" t="s">
        <v>80</v>
      </c>
      <c r="C83" s="32"/>
      <c r="D83" s="32"/>
      <c r="E83" s="16" t="s">
        <v>36</v>
      </c>
      <c r="F83" s="24">
        <f>+F82/F37*100</f>
        <v>42.358046867821557</v>
      </c>
      <c r="G83" s="24">
        <f>+G82/G37*100</f>
        <v>38.141130093317344</v>
      </c>
      <c r="H83" s="24">
        <f>+H82/H37*100</f>
        <v>76.491152683031146</v>
      </c>
      <c r="I83" s="24">
        <f>+I82/I37*100</f>
        <v>29.391668410921838</v>
      </c>
      <c r="J83" s="24">
        <f>+J82/J37*100</f>
        <v>27.061364864023297</v>
      </c>
    </row>
    <row r="84" spans="1:10" ht="17.45" customHeight="1" x14ac:dyDescent="0.2">
      <c r="A84" s="12"/>
      <c r="B84" s="11" t="s">
        <v>81</v>
      </c>
      <c r="C84" s="14"/>
      <c r="D84" s="11"/>
      <c r="E84" s="16"/>
      <c r="F84" s="24"/>
      <c r="G84" s="24"/>
      <c r="H84" s="24"/>
      <c r="I84" s="24"/>
      <c r="J84" s="24"/>
    </row>
    <row r="85" spans="1:10" ht="17.45" customHeight="1" x14ac:dyDescent="0.2">
      <c r="A85" s="12"/>
      <c r="B85" s="26"/>
      <c r="C85" s="19"/>
      <c r="D85" s="11" t="s">
        <v>82</v>
      </c>
      <c r="E85" s="27" t="s">
        <v>83</v>
      </c>
      <c r="F85" s="46"/>
      <c r="G85" s="46"/>
      <c r="H85" s="46">
        <v>3</v>
      </c>
      <c r="I85" s="46"/>
      <c r="J85" s="17"/>
    </row>
    <row r="86" spans="1:10" ht="17.45" customHeight="1" x14ac:dyDescent="0.2">
      <c r="A86" s="12"/>
      <c r="B86" s="13"/>
      <c r="C86" s="19"/>
      <c r="D86" s="11" t="s">
        <v>84</v>
      </c>
      <c r="E86" s="16" t="s">
        <v>85</v>
      </c>
      <c r="F86" s="24"/>
      <c r="G86" s="24"/>
      <c r="H86" s="24">
        <v>268.96758771929825</v>
      </c>
      <c r="I86" s="24"/>
      <c r="J86" s="24"/>
    </row>
    <row r="87" spans="1:10" ht="17.45" customHeight="1" x14ac:dyDescent="0.2">
      <c r="A87" s="12"/>
      <c r="B87" s="13"/>
      <c r="C87" s="19"/>
      <c r="D87" s="14" t="s">
        <v>86</v>
      </c>
      <c r="E87" s="16" t="s">
        <v>34</v>
      </c>
      <c r="F87" s="24"/>
      <c r="G87" s="24"/>
      <c r="H87" s="24"/>
      <c r="I87" s="24"/>
      <c r="J87" s="24"/>
    </row>
    <row r="88" spans="1:10" ht="17.45" customHeight="1" x14ac:dyDescent="0.2">
      <c r="A88" s="14"/>
      <c r="B88" s="11" t="s">
        <v>87</v>
      </c>
      <c r="C88" s="11"/>
      <c r="D88" s="14"/>
      <c r="E88" s="16"/>
      <c r="F88" s="24"/>
      <c r="G88" s="24"/>
      <c r="H88" s="24"/>
      <c r="I88" s="24"/>
      <c r="J88" s="24"/>
    </row>
    <row r="89" spans="1:10" ht="21.75" customHeight="1" x14ac:dyDescent="0.2">
      <c r="A89" s="12"/>
      <c r="B89" s="13"/>
      <c r="C89" s="47"/>
      <c r="D89" s="47" t="s">
        <v>88</v>
      </c>
      <c r="E89" s="16" t="s">
        <v>89</v>
      </c>
      <c r="F89" s="24">
        <v>1041.0146424245781</v>
      </c>
      <c r="G89" s="24">
        <v>1076.0433038066903</v>
      </c>
      <c r="H89" s="24">
        <v>1137.4732963695226</v>
      </c>
      <c r="I89" s="24">
        <v>1163.55457</v>
      </c>
      <c r="J89" s="24">
        <v>1221.7322985000001</v>
      </c>
    </row>
    <row r="90" spans="1:10" ht="30" customHeight="1" x14ac:dyDescent="0.2">
      <c r="A90" s="12"/>
      <c r="B90" s="13"/>
      <c r="C90" s="47"/>
      <c r="D90" s="47" t="s">
        <v>90</v>
      </c>
      <c r="E90" s="16" t="s">
        <v>7</v>
      </c>
      <c r="F90" s="24">
        <v>1028.3050000000001</v>
      </c>
      <c r="G90" s="24">
        <v>1062.9059999999999</v>
      </c>
      <c r="H90" s="24">
        <v>1123.586</v>
      </c>
      <c r="I90" s="24">
        <v>1149.3488500000001</v>
      </c>
      <c r="J90" s="24">
        <v>1180.25185999</v>
      </c>
    </row>
    <row r="91" spans="1:10" ht="20.100000000000001" customHeight="1" x14ac:dyDescent="0.2">
      <c r="A91" s="12" t="s">
        <v>91</v>
      </c>
      <c r="B91" s="13"/>
      <c r="C91" s="14"/>
      <c r="D91" s="11"/>
      <c r="E91" s="16"/>
      <c r="F91" s="18"/>
      <c r="G91" s="18"/>
      <c r="H91" s="18"/>
      <c r="I91" s="18"/>
      <c r="J91" s="17"/>
    </row>
    <row r="92" spans="1:10" ht="17.45" customHeight="1" x14ac:dyDescent="0.2">
      <c r="A92" s="12"/>
      <c r="B92" s="32" t="s">
        <v>92</v>
      </c>
      <c r="C92" s="32"/>
      <c r="D92" s="32"/>
      <c r="E92" s="16" t="s">
        <v>13</v>
      </c>
      <c r="F92" s="24">
        <v>120.8</v>
      </c>
      <c r="G92" s="24">
        <v>120.2</v>
      </c>
      <c r="H92" s="24">
        <v>113.15</v>
      </c>
      <c r="I92" s="24">
        <v>113.3</v>
      </c>
      <c r="J92" s="24">
        <v>114.78999999999999</v>
      </c>
    </row>
    <row r="93" spans="1:10" ht="17.45" customHeight="1" x14ac:dyDescent="0.2">
      <c r="A93" s="12"/>
      <c r="B93" s="13"/>
      <c r="C93" s="14"/>
      <c r="D93" s="19" t="s">
        <v>93</v>
      </c>
      <c r="E93" s="16" t="s">
        <v>34</v>
      </c>
      <c r="F93" s="24">
        <v>74</v>
      </c>
      <c r="G93" s="24">
        <v>75.699999999999989</v>
      </c>
      <c r="H93" s="24">
        <v>75.05</v>
      </c>
      <c r="I93" s="24">
        <v>76</v>
      </c>
      <c r="J93" s="24">
        <v>76.599999999999994</v>
      </c>
    </row>
    <row r="94" spans="1:10" ht="17.45" customHeight="1" x14ac:dyDescent="0.2">
      <c r="A94" s="12"/>
      <c r="B94" s="32" t="s">
        <v>94</v>
      </c>
      <c r="C94" s="32"/>
      <c r="D94" s="32"/>
      <c r="E94" s="16" t="s">
        <v>95</v>
      </c>
      <c r="F94" s="24">
        <v>593.4</v>
      </c>
      <c r="G94" s="24">
        <v>596.79999999999995</v>
      </c>
      <c r="H94" s="24">
        <v>588.38</v>
      </c>
      <c r="I94" s="24">
        <v>607.32999999999993</v>
      </c>
      <c r="J94" s="24">
        <v>626.54</v>
      </c>
    </row>
    <row r="95" spans="1:10" ht="17.45" customHeight="1" x14ac:dyDescent="0.2">
      <c r="A95" s="12"/>
      <c r="B95" s="13"/>
      <c r="C95" s="19"/>
      <c r="D95" s="19" t="s">
        <v>93</v>
      </c>
      <c r="E95" s="16" t="s">
        <v>34</v>
      </c>
      <c r="F95" s="24">
        <v>373.2</v>
      </c>
      <c r="G95" s="24">
        <v>385</v>
      </c>
      <c r="H95" s="24">
        <v>384.74</v>
      </c>
      <c r="I95" s="24">
        <v>402.21</v>
      </c>
      <c r="J95" s="24">
        <v>402.13</v>
      </c>
    </row>
    <row r="96" spans="1:10" ht="30.75" customHeight="1" x14ac:dyDescent="0.2">
      <c r="A96" s="12"/>
      <c r="B96" s="32" t="s">
        <v>96</v>
      </c>
      <c r="C96" s="32"/>
      <c r="D96" s="32"/>
      <c r="E96" s="16" t="s">
        <v>97</v>
      </c>
      <c r="F96" s="24">
        <v>390.35493091165046</v>
      </c>
      <c r="G96" s="24">
        <v>387.07266201535538</v>
      </c>
      <c r="H96" s="24">
        <v>374.85004600205707</v>
      </c>
      <c r="I96" s="24">
        <v>381.73303138126727</v>
      </c>
      <c r="J96" s="24">
        <v>388.21607427996167</v>
      </c>
    </row>
    <row r="97" spans="1:10" ht="19.5" customHeight="1" x14ac:dyDescent="0.2">
      <c r="A97" s="12"/>
      <c r="B97" s="32" t="s">
        <v>98</v>
      </c>
      <c r="C97" s="32"/>
      <c r="D97" s="32"/>
      <c r="E97" s="16"/>
      <c r="F97" s="44"/>
      <c r="G97" s="44"/>
      <c r="H97" s="44"/>
      <c r="I97" s="44"/>
      <c r="J97" s="44"/>
    </row>
    <row r="98" spans="1:10" ht="19.5" customHeight="1" x14ac:dyDescent="0.2">
      <c r="A98" s="12"/>
      <c r="B98" s="11"/>
      <c r="C98" s="14"/>
      <c r="D98" s="48" t="s">
        <v>99</v>
      </c>
      <c r="E98" s="16" t="s">
        <v>100</v>
      </c>
      <c r="F98" s="44">
        <v>1532.84</v>
      </c>
      <c r="G98" s="44">
        <v>1876.5</v>
      </c>
      <c r="H98" s="44">
        <v>1978.24</v>
      </c>
      <c r="I98" s="44">
        <v>2494.58</v>
      </c>
      <c r="J98" s="44">
        <v>2132.6</v>
      </c>
    </row>
    <row r="99" spans="1:10" ht="19.5" customHeight="1" x14ac:dyDescent="0.2">
      <c r="A99" s="12"/>
      <c r="B99" s="11"/>
      <c r="C99" s="14"/>
      <c r="D99" s="48" t="s">
        <v>101</v>
      </c>
      <c r="E99" s="16" t="s">
        <v>34</v>
      </c>
      <c r="F99" s="44">
        <v>36294.79</v>
      </c>
      <c r="G99" s="44">
        <v>35574.660000000003</v>
      </c>
      <c r="H99" s="44">
        <v>44400.59</v>
      </c>
      <c r="I99" s="44">
        <v>46249.95</v>
      </c>
      <c r="J99" s="44">
        <v>50843.780000000006</v>
      </c>
    </row>
    <row r="100" spans="1:10" ht="19.5" customHeight="1" x14ac:dyDescent="0.2">
      <c r="A100" s="12"/>
      <c r="B100" s="11"/>
      <c r="C100" s="14"/>
      <c r="D100" s="48" t="s">
        <v>102</v>
      </c>
      <c r="E100" s="16" t="s">
        <v>34</v>
      </c>
      <c r="F100" s="44">
        <v>48550</v>
      </c>
      <c r="G100" s="44">
        <v>54262.369999999995</v>
      </c>
      <c r="H100" s="44">
        <v>62032.810000000005</v>
      </c>
      <c r="I100" s="44">
        <v>67980.579999999987</v>
      </c>
      <c r="J100" s="44">
        <v>104688.77999999998</v>
      </c>
    </row>
    <row r="101" spans="1:10" ht="19.5" customHeight="1" x14ac:dyDescent="0.2">
      <c r="A101" s="12"/>
      <c r="B101" s="13"/>
      <c r="C101" s="37"/>
      <c r="D101" s="48" t="s">
        <v>103</v>
      </c>
      <c r="E101" s="16" t="s">
        <v>34</v>
      </c>
      <c r="F101" s="44">
        <v>10183.539999999999</v>
      </c>
      <c r="G101" s="44">
        <v>11636.25</v>
      </c>
      <c r="H101" s="44">
        <v>16620.46</v>
      </c>
      <c r="I101" s="44">
        <v>20256.669999999998</v>
      </c>
      <c r="J101" s="44">
        <v>24258.95</v>
      </c>
    </row>
    <row r="102" spans="1:10" ht="19.5" customHeight="1" x14ac:dyDescent="0.2">
      <c r="A102" s="12"/>
      <c r="B102" s="14" t="s">
        <v>104</v>
      </c>
      <c r="C102" s="19"/>
      <c r="D102" s="11"/>
      <c r="E102" s="16" t="s">
        <v>13</v>
      </c>
      <c r="F102" s="18">
        <v>4.7</v>
      </c>
      <c r="G102" s="18">
        <v>4.3</v>
      </c>
      <c r="H102" s="18">
        <v>8</v>
      </c>
      <c r="I102" s="18">
        <v>5.2</v>
      </c>
      <c r="J102" s="24">
        <v>5.2</v>
      </c>
    </row>
    <row r="103" spans="1:10" ht="17.45" customHeight="1" x14ac:dyDescent="0.2">
      <c r="A103" s="12"/>
      <c r="B103" s="14" t="s">
        <v>105</v>
      </c>
      <c r="C103" s="19"/>
      <c r="D103" s="11"/>
      <c r="E103" s="16" t="s">
        <v>100</v>
      </c>
      <c r="F103" s="44">
        <v>6708</v>
      </c>
      <c r="G103" s="44">
        <v>6917</v>
      </c>
      <c r="H103" s="44">
        <v>7793</v>
      </c>
      <c r="I103" s="44">
        <v>7927</v>
      </c>
      <c r="J103" s="44">
        <v>7883</v>
      </c>
    </row>
    <row r="104" spans="1:10" ht="17.45" customHeight="1" x14ac:dyDescent="0.2">
      <c r="A104" s="12"/>
      <c r="B104" s="14"/>
      <c r="C104" s="19"/>
      <c r="D104" s="11" t="s">
        <v>106</v>
      </c>
      <c r="E104" s="16" t="s">
        <v>34</v>
      </c>
      <c r="F104" s="44">
        <v>3527</v>
      </c>
      <c r="G104" s="44">
        <v>3633</v>
      </c>
      <c r="H104" s="44">
        <v>4386</v>
      </c>
      <c r="I104" s="44">
        <v>4699</v>
      </c>
      <c r="J104" s="44">
        <v>4525</v>
      </c>
    </row>
    <row r="105" spans="1:10" ht="17.45" customHeight="1" x14ac:dyDescent="0.2">
      <c r="A105" s="12" t="s">
        <v>107</v>
      </c>
      <c r="B105" s="13"/>
      <c r="C105" s="14"/>
      <c r="D105" s="11"/>
      <c r="E105" s="16"/>
      <c r="F105" s="18"/>
      <c r="G105" s="18"/>
      <c r="H105" s="18"/>
      <c r="I105" s="18"/>
      <c r="J105" s="17"/>
    </row>
    <row r="106" spans="1:10" ht="17.45" customHeight="1" x14ac:dyDescent="0.2">
      <c r="A106" s="12"/>
      <c r="B106" s="11" t="s">
        <v>108</v>
      </c>
      <c r="C106" s="14"/>
      <c r="D106" s="11"/>
      <c r="E106" s="16" t="s">
        <v>36</v>
      </c>
      <c r="F106" s="24">
        <v>92.5</v>
      </c>
      <c r="G106" s="24">
        <v>98.15</v>
      </c>
      <c r="H106" s="24">
        <v>119.22</v>
      </c>
      <c r="I106" s="24">
        <v>112.76</v>
      </c>
      <c r="J106" s="24">
        <v>100.24</v>
      </c>
    </row>
    <row r="107" spans="1:10" ht="19.5" customHeight="1" x14ac:dyDescent="0.2">
      <c r="A107" s="12"/>
      <c r="B107" s="11" t="s">
        <v>109</v>
      </c>
      <c r="C107" s="14"/>
      <c r="D107" s="11"/>
      <c r="E107" s="16"/>
      <c r="F107" s="18"/>
      <c r="G107" s="18"/>
      <c r="H107" s="18"/>
      <c r="I107" s="18"/>
      <c r="J107" s="17"/>
    </row>
    <row r="108" spans="1:10" ht="19.5" customHeight="1" x14ac:dyDescent="0.2">
      <c r="A108" s="12"/>
      <c r="B108" s="13"/>
      <c r="C108" s="31"/>
      <c r="D108" s="11" t="s">
        <v>110</v>
      </c>
      <c r="E108" s="16" t="s">
        <v>111</v>
      </c>
      <c r="F108" s="44">
        <v>7885000</v>
      </c>
      <c r="G108" s="44">
        <v>6102000</v>
      </c>
      <c r="H108" s="44">
        <v>8345000</v>
      </c>
      <c r="I108" s="44">
        <v>8872000</v>
      </c>
      <c r="J108" s="44">
        <v>8340000</v>
      </c>
    </row>
    <row r="109" spans="1:10" ht="19.5" customHeight="1" x14ac:dyDescent="0.2">
      <c r="A109" s="12"/>
      <c r="B109" s="13"/>
      <c r="C109" s="14"/>
      <c r="D109" s="11" t="s">
        <v>112</v>
      </c>
      <c r="E109" s="16" t="s">
        <v>95</v>
      </c>
      <c r="F109" s="44">
        <v>169170</v>
      </c>
      <c r="G109" s="44">
        <v>133479</v>
      </c>
      <c r="H109" s="44">
        <v>141292</v>
      </c>
      <c r="I109" s="44">
        <v>165986</v>
      </c>
      <c r="J109" s="44">
        <v>259303</v>
      </c>
    </row>
    <row r="110" spans="1:10" ht="19.5" customHeight="1" x14ac:dyDescent="0.2">
      <c r="A110" s="12"/>
      <c r="B110" s="26"/>
      <c r="C110" s="11"/>
      <c r="D110" s="11" t="s">
        <v>113</v>
      </c>
      <c r="E110" s="16" t="s">
        <v>95</v>
      </c>
      <c r="F110" s="44">
        <v>191505</v>
      </c>
      <c r="G110" s="44">
        <v>229553</v>
      </c>
      <c r="H110" s="44">
        <v>214104</v>
      </c>
      <c r="I110" s="44">
        <v>184898</v>
      </c>
      <c r="J110" s="44">
        <v>180619</v>
      </c>
    </row>
    <row r="111" spans="1:10" ht="19.5" customHeight="1" x14ac:dyDescent="0.2">
      <c r="A111" s="12"/>
      <c r="B111" s="13"/>
      <c r="C111" s="11"/>
      <c r="D111" s="11" t="s">
        <v>114</v>
      </c>
      <c r="E111" s="16" t="s">
        <v>115</v>
      </c>
      <c r="F111" s="44">
        <v>10296</v>
      </c>
      <c r="G111" s="44">
        <v>8213</v>
      </c>
      <c r="H111" s="44">
        <v>8927</v>
      </c>
      <c r="I111" s="44">
        <v>8632</v>
      </c>
      <c r="J111" s="44">
        <v>9083</v>
      </c>
    </row>
    <row r="112" spans="1:10" ht="17.45" customHeight="1" x14ac:dyDescent="0.2">
      <c r="A112" s="12" t="s">
        <v>116</v>
      </c>
      <c r="B112" s="26"/>
      <c r="C112" s="19"/>
      <c r="D112" s="11"/>
      <c r="E112" s="27"/>
      <c r="F112" s="46"/>
      <c r="G112" s="46"/>
      <c r="H112" s="46"/>
      <c r="I112" s="46"/>
      <c r="J112" s="17"/>
    </row>
    <row r="113" spans="1:10" ht="30.75" customHeight="1" x14ac:dyDescent="0.2">
      <c r="A113" s="12"/>
      <c r="B113" s="32" t="s">
        <v>117</v>
      </c>
      <c r="C113" s="32"/>
      <c r="D113" s="32"/>
      <c r="E113" s="16" t="s">
        <v>36</v>
      </c>
      <c r="F113" s="34">
        <v>101.1808</v>
      </c>
      <c r="G113" s="34">
        <v>101.1194</v>
      </c>
      <c r="H113" s="34">
        <v>101.2897</v>
      </c>
      <c r="I113" s="34">
        <v>103.59820000000001</v>
      </c>
      <c r="J113" s="49">
        <v>103.191</v>
      </c>
    </row>
    <row r="114" spans="1:10" ht="29.25" customHeight="1" x14ac:dyDescent="0.2">
      <c r="A114" s="12"/>
      <c r="B114" s="32" t="s">
        <v>118</v>
      </c>
      <c r="C114" s="32"/>
      <c r="D114" s="32"/>
      <c r="E114" s="16" t="s">
        <v>42</v>
      </c>
      <c r="F114" s="24">
        <v>37178.655619999998</v>
      </c>
      <c r="G114" s="24">
        <v>38255.359089999998</v>
      </c>
      <c r="H114" s="24">
        <v>39676.529870000006</v>
      </c>
      <c r="I114" s="24">
        <v>47017.945820000001</v>
      </c>
      <c r="J114" s="24">
        <v>55171.854639999998</v>
      </c>
    </row>
    <row r="115" spans="1:10" ht="19.5" customHeight="1" x14ac:dyDescent="0.2">
      <c r="A115" s="12"/>
      <c r="B115" s="14" t="s">
        <v>119</v>
      </c>
      <c r="C115" s="19"/>
      <c r="D115" s="11"/>
      <c r="E115" s="16" t="s">
        <v>34</v>
      </c>
      <c r="F115" s="24">
        <v>45.033790000000003</v>
      </c>
      <c r="G115" s="24">
        <v>38.319980000000001</v>
      </c>
      <c r="H115" s="24">
        <v>12.42628</v>
      </c>
      <c r="I115" s="24">
        <v>34.948</v>
      </c>
      <c r="J115" s="24">
        <v>56.67</v>
      </c>
    </row>
    <row r="116" spans="1:10" ht="17.45" customHeight="1" x14ac:dyDescent="0.2">
      <c r="A116" s="12"/>
      <c r="B116" s="11" t="s">
        <v>120</v>
      </c>
      <c r="C116" s="31"/>
      <c r="D116" s="11"/>
      <c r="E116" s="16"/>
      <c r="F116" s="24"/>
      <c r="G116" s="24"/>
      <c r="H116" s="24"/>
      <c r="I116" s="24"/>
      <c r="J116" s="24"/>
    </row>
    <row r="117" spans="1:10" ht="17.45" customHeight="1" x14ac:dyDescent="0.2">
      <c r="A117" s="12"/>
      <c r="B117" s="11"/>
      <c r="C117" s="31"/>
      <c r="D117" s="11" t="s">
        <v>121</v>
      </c>
      <c r="E117" s="16" t="s">
        <v>122</v>
      </c>
      <c r="F117" s="24">
        <v>1322.854</v>
      </c>
      <c r="G117" s="24">
        <v>1355.1369999999999</v>
      </c>
      <c r="H117" s="24">
        <v>1382.5640000000001</v>
      </c>
      <c r="I117" s="24">
        <v>1406.365</v>
      </c>
      <c r="J117" s="24">
        <v>1430.742</v>
      </c>
    </row>
    <row r="118" spans="1:10" ht="17.45" customHeight="1" x14ac:dyDescent="0.2">
      <c r="A118" s="12"/>
      <c r="B118" s="11"/>
      <c r="C118" s="31"/>
      <c r="D118" s="11" t="s">
        <v>123</v>
      </c>
      <c r="E118" s="16" t="s">
        <v>34</v>
      </c>
      <c r="F118" s="24">
        <v>33.31</v>
      </c>
      <c r="G118" s="24">
        <v>31.52</v>
      </c>
      <c r="H118" s="24">
        <v>31.312000000000001</v>
      </c>
      <c r="I118" s="24">
        <v>24.724</v>
      </c>
      <c r="J118" s="24">
        <v>16.847999999999999</v>
      </c>
    </row>
    <row r="119" spans="1:10" ht="17.45" customHeight="1" x14ac:dyDescent="0.2">
      <c r="A119" s="12"/>
      <c r="B119" s="11" t="s">
        <v>124</v>
      </c>
      <c r="C119" s="31"/>
      <c r="D119" s="11"/>
      <c r="E119" s="16" t="s">
        <v>34</v>
      </c>
      <c r="F119" s="24">
        <v>101.944</v>
      </c>
      <c r="G119" s="24">
        <v>115.961</v>
      </c>
      <c r="H119" s="24">
        <v>993.47400000000005</v>
      </c>
      <c r="I119" s="24">
        <v>1007.2140000000001</v>
      </c>
      <c r="J119" s="24">
        <v>1062.278</v>
      </c>
    </row>
    <row r="120" spans="1:10" ht="17.45" customHeight="1" x14ac:dyDescent="0.2">
      <c r="A120" s="30" t="s">
        <v>125</v>
      </c>
      <c r="B120" s="31"/>
      <c r="C120" s="19"/>
      <c r="D120" s="11"/>
      <c r="E120" s="16"/>
      <c r="F120" s="18"/>
      <c r="G120" s="18"/>
      <c r="H120" s="18"/>
      <c r="I120" s="18"/>
      <c r="J120" s="17"/>
    </row>
    <row r="121" spans="1:10" ht="17.45" customHeight="1" x14ac:dyDescent="0.2">
      <c r="A121" s="12"/>
      <c r="B121" s="11" t="s">
        <v>126</v>
      </c>
      <c r="C121" s="14"/>
      <c r="D121" s="11"/>
      <c r="E121" s="16" t="s">
        <v>127</v>
      </c>
      <c r="F121" s="18">
        <v>263</v>
      </c>
      <c r="G121" s="18">
        <v>265</v>
      </c>
      <c r="H121" s="18">
        <v>268</v>
      </c>
      <c r="I121" s="18">
        <v>266</v>
      </c>
      <c r="J121" s="18">
        <v>265</v>
      </c>
    </row>
    <row r="122" spans="1:10" ht="17.45" customHeight="1" x14ac:dyDescent="0.2">
      <c r="A122" s="12"/>
      <c r="B122" s="11" t="s">
        <v>128</v>
      </c>
      <c r="C122" s="14"/>
      <c r="D122" s="11"/>
      <c r="E122" s="16" t="s">
        <v>63</v>
      </c>
      <c r="F122" s="18">
        <v>4414</v>
      </c>
      <c r="G122" s="18">
        <v>4332</v>
      </c>
      <c r="H122" s="18">
        <v>4324</v>
      </c>
      <c r="I122" s="18">
        <v>4244</v>
      </c>
      <c r="J122" s="18">
        <v>4382</v>
      </c>
    </row>
    <row r="123" spans="1:10" ht="17.45" customHeight="1" x14ac:dyDescent="0.2">
      <c r="A123" s="12"/>
      <c r="B123" s="11" t="s">
        <v>129</v>
      </c>
      <c r="C123" s="14"/>
      <c r="D123" s="11"/>
      <c r="E123" s="16" t="s">
        <v>130</v>
      </c>
      <c r="F123" s="24">
        <v>86.015000000000001</v>
      </c>
      <c r="G123" s="24">
        <v>82.557000000000002</v>
      </c>
      <c r="H123" s="24">
        <v>84.674999999999997</v>
      </c>
      <c r="I123" s="24">
        <v>87.466999999999999</v>
      </c>
      <c r="J123" s="24">
        <v>86.325999999999993</v>
      </c>
    </row>
    <row r="124" spans="1:10" ht="17.45" customHeight="1" x14ac:dyDescent="0.2">
      <c r="A124" s="12"/>
      <c r="B124" s="11" t="s">
        <v>131</v>
      </c>
      <c r="C124" s="14"/>
      <c r="D124" s="11"/>
      <c r="E124" s="16" t="s">
        <v>127</v>
      </c>
      <c r="F124" s="18">
        <v>505</v>
      </c>
      <c r="G124" s="18">
        <v>495</v>
      </c>
      <c r="H124" s="18">
        <v>495</v>
      </c>
      <c r="I124" s="18">
        <v>495</v>
      </c>
      <c r="J124" s="18">
        <v>491</v>
      </c>
    </row>
    <row r="125" spans="1:10" ht="16.5" customHeight="1" x14ac:dyDescent="0.2">
      <c r="A125" s="12"/>
      <c r="B125" s="11" t="s">
        <v>132</v>
      </c>
      <c r="C125" s="14"/>
      <c r="D125" s="11"/>
      <c r="E125" s="16" t="s">
        <v>63</v>
      </c>
      <c r="F125" s="18">
        <v>14342</v>
      </c>
      <c r="G125" s="18">
        <v>13948</v>
      </c>
      <c r="H125" s="18">
        <v>13761</v>
      </c>
      <c r="I125" s="18">
        <v>13588</v>
      </c>
      <c r="J125" s="18">
        <v>13668</v>
      </c>
    </row>
    <row r="126" spans="1:10" ht="16.5" customHeight="1" x14ac:dyDescent="0.2">
      <c r="A126" s="12"/>
      <c r="B126" s="11" t="s">
        <v>133</v>
      </c>
      <c r="C126" s="11"/>
      <c r="D126" s="14"/>
      <c r="E126" s="16" t="s">
        <v>130</v>
      </c>
      <c r="F126" s="24">
        <v>312.17899999999997</v>
      </c>
      <c r="G126" s="24">
        <v>317.59199999999998</v>
      </c>
      <c r="H126" s="24">
        <v>324.10300000000001</v>
      </c>
      <c r="I126" s="24">
        <v>326.863</v>
      </c>
      <c r="J126" s="24">
        <v>332.30400000000003</v>
      </c>
    </row>
    <row r="127" spans="1:10" ht="17.45" customHeight="1" x14ac:dyDescent="0.2">
      <c r="A127" s="30" t="s">
        <v>134</v>
      </c>
      <c r="B127" s="31"/>
      <c r="C127" s="19"/>
      <c r="D127" s="14"/>
      <c r="E127" s="16"/>
      <c r="F127" s="18"/>
      <c r="G127" s="18"/>
      <c r="H127" s="18"/>
      <c r="I127" s="18"/>
      <c r="J127" s="17"/>
    </row>
    <row r="128" spans="1:10" ht="17.45" customHeight="1" x14ac:dyDescent="0.2">
      <c r="A128" s="12"/>
      <c r="B128" s="11" t="s">
        <v>135</v>
      </c>
      <c r="C128" s="11"/>
      <c r="D128" s="14"/>
      <c r="E128" s="16" t="s">
        <v>76</v>
      </c>
      <c r="F128" s="18"/>
      <c r="G128" s="18"/>
      <c r="H128" s="18"/>
      <c r="I128" s="18"/>
      <c r="J128" s="50">
        <v>267</v>
      </c>
    </row>
    <row r="129" spans="1:10" ht="17.45" customHeight="1" x14ac:dyDescent="0.2">
      <c r="A129" s="12"/>
      <c r="B129" s="11" t="s">
        <v>136</v>
      </c>
      <c r="C129" s="14"/>
      <c r="D129" s="11"/>
      <c r="E129" s="16" t="s">
        <v>137</v>
      </c>
      <c r="F129" s="18"/>
      <c r="G129" s="18"/>
      <c r="H129" s="18"/>
      <c r="I129" s="18"/>
      <c r="J129" s="50">
        <v>5692</v>
      </c>
    </row>
    <row r="130" spans="1:10" ht="15.75" customHeight="1" x14ac:dyDescent="0.2">
      <c r="A130" s="12"/>
      <c r="B130" s="11" t="s">
        <v>138</v>
      </c>
      <c r="C130" s="19"/>
      <c r="D130" s="11"/>
      <c r="E130" s="27" t="s">
        <v>139</v>
      </c>
      <c r="F130" s="24">
        <v>7.7</v>
      </c>
      <c r="G130" s="24">
        <v>8</v>
      </c>
      <c r="H130" s="24">
        <v>8.1999999999999993</v>
      </c>
      <c r="I130" s="24">
        <v>8.4</v>
      </c>
      <c r="J130" s="24">
        <v>8.5</v>
      </c>
    </row>
    <row r="131" spans="1:10" ht="15.75" customHeight="1" x14ac:dyDescent="0.2">
      <c r="A131" s="12"/>
      <c r="B131" s="14" t="s">
        <v>140</v>
      </c>
      <c r="C131" s="19"/>
      <c r="D131" s="11"/>
      <c r="E131" s="16" t="s">
        <v>137</v>
      </c>
      <c r="F131" s="24">
        <v>27.1</v>
      </c>
      <c r="G131" s="24">
        <v>27.4</v>
      </c>
      <c r="H131" s="24">
        <v>27.4</v>
      </c>
      <c r="I131" s="24">
        <v>27</v>
      </c>
      <c r="J131" s="24">
        <v>27.6</v>
      </c>
    </row>
    <row r="132" spans="1:10" ht="28.5" customHeight="1" x14ac:dyDescent="0.2">
      <c r="A132" s="51" t="s">
        <v>141</v>
      </c>
      <c r="B132" s="51"/>
      <c r="C132" s="51"/>
      <c r="D132" s="51"/>
      <c r="E132" s="20" t="s">
        <v>69</v>
      </c>
      <c r="F132" s="29">
        <v>2755</v>
      </c>
      <c r="G132" s="29">
        <v>2314.42</v>
      </c>
      <c r="H132" s="29">
        <v>2329.4299999999998</v>
      </c>
      <c r="I132" s="29">
        <v>2567.14</v>
      </c>
      <c r="J132" s="29">
        <v>2805.1</v>
      </c>
    </row>
    <row r="133" spans="1:10" ht="17.45" customHeight="1" x14ac:dyDescent="0.2">
      <c r="A133" s="30" t="s">
        <v>142</v>
      </c>
      <c r="B133" s="52"/>
      <c r="C133" s="19"/>
      <c r="D133" s="14"/>
      <c r="E133" s="20" t="s">
        <v>36</v>
      </c>
      <c r="F133" s="21">
        <v>20.149999999999999</v>
      </c>
      <c r="G133" s="21">
        <v>18.398099999999999</v>
      </c>
      <c r="H133" s="21">
        <v>16.889250000000001</v>
      </c>
      <c r="I133" s="21">
        <v>18.09768</v>
      </c>
      <c r="J133" s="21">
        <v>14.816700000000001</v>
      </c>
    </row>
    <row r="134" spans="1:10" x14ac:dyDescent="0.2">
      <c r="A134" s="53"/>
      <c r="B134" s="54"/>
      <c r="C134" s="55"/>
      <c r="D134" s="56"/>
      <c r="E134" s="57"/>
      <c r="F134" s="57"/>
      <c r="G134" s="57"/>
      <c r="H134" s="57"/>
      <c r="I134" s="57"/>
      <c r="J134" s="58"/>
    </row>
    <row r="135" spans="1:10" s="60" customFormat="1" ht="15.75" x14ac:dyDescent="0.25">
      <c r="A135" s="59"/>
      <c r="D135" s="61"/>
    </row>
    <row r="136" spans="1:10" ht="27.75" customHeight="1" x14ac:dyDescent="0.2">
      <c r="A136" s="62" t="s">
        <v>143</v>
      </c>
      <c r="B136" s="62"/>
      <c r="C136" s="62"/>
      <c r="D136" s="62"/>
      <c r="E136" s="62"/>
      <c r="F136" s="62"/>
      <c r="G136" s="62"/>
      <c r="H136" s="62"/>
      <c r="I136" s="62"/>
      <c r="J136" s="62"/>
    </row>
  </sheetData>
  <mergeCells count="35">
    <mergeCell ref="B97:D97"/>
    <mergeCell ref="B113:D113"/>
    <mergeCell ref="B114:D114"/>
    <mergeCell ref="A132:D132"/>
    <mergeCell ref="A136:J136"/>
    <mergeCell ref="B80:D80"/>
    <mergeCell ref="B82:D82"/>
    <mergeCell ref="B83:D83"/>
    <mergeCell ref="B92:D92"/>
    <mergeCell ref="B94:D94"/>
    <mergeCell ref="B96:D96"/>
    <mergeCell ref="B72:D72"/>
    <mergeCell ref="B73:D73"/>
    <mergeCell ref="B74:D74"/>
    <mergeCell ref="B75:D75"/>
    <mergeCell ref="A76:D76"/>
    <mergeCell ref="B79:D79"/>
    <mergeCell ref="B63:D63"/>
    <mergeCell ref="A67:D67"/>
    <mergeCell ref="B68:D68"/>
    <mergeCell ref="B69:D69"/>
    <mergeCell ref="B70:D70"/>
    <mergeCell ref="B71:D71"/>
    <mergeCell ref="B37:D37"/>
    <mergeCell ref="B42:D42"/>
    <mergeCell ref="B47:D47"/>
    <mergeCell ref="B52:D52"/>
    <mergeCell ref="B57:D57"/>
    <mergeCell ref="B59:D59"/>
    <mergeCell ref="A1:J1"/>
    <mergeCell ref="A4:D4"/>
    <mergeCell ref="B28:D28"/>
    <mergeCell ref="B33:D33"/>
    <mergeCell ref="B34:D34"/>
    <mergeCell ref="B35:D35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Gia Lai</vt:lpstr>
      <vt:lpstr>'Gia Lai'!Print_Titles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2025-05-13T06:40:11Z</dcterms:created>
  <dcterms:modified xsi:type="dcterms:W3CDTF">2025-05-13T06:40:23Z</dcterms:modified>
</cp:coreProperties>
</file>