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Ninh Thuận" sheetId="1" r:id="rId1"/>
  </sheets>
  <definedNames>
    <definedName name="_xlnm.Print_Titles" localSheetId="0">'Ninh Thuận'!$4:$4</definedName>
  </definedNames>
  <calcPr calcId="145621" fullCalcOnLoad="1"/>
</workbook>
</file>

<file path=xl/calcChain.xml><?xml version="1.0" encoding="utf-8"?>
<calcChain xmlns="http://schemas.openxmlformats.org/spreadsheetml/2006/main">
  <c r="J82" i="1" l="1"/>
  <c r="I82" i="1"/>
  <c r="H82" i="1"/>
  <c r="G82" i="1"/>
  <c r="F82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<sst xmlns="http://schemas.openxmlformats.org/spreadsheetml/2006/main" count="239" uniqueCount="146">
  <si>
    <t>HỆ THỐNG CHỈ TIÊU KINH TẾ - XÃ HỘI CHỦ YẾU 2019-2023</t>
  </si>
  <si>
    <t>TỈNH NINH THUẬN</t>
  </si>
  <si>
    <t>Đơn vị tính</t>
  </si>
  <si>
    <t xml:space="preserve">1. Số đơn vị hành chính </t>
  </si>
  <si>
    <t xml:space="preserve">Thành phố trực thuộc tỉnh </t>
  </si>
  <si>
    <t>Đơn vị</t>
  </si>
  <si>
    <t>Huyện</t>
  </si>
  <si>
    <t xml:space="preserve"> "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</si>
  <si>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</si>
  <si>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</si>
  <si>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</si>
  <si>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</si>
  <si>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</si>
  <si>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</si>
  <si>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</si>
  <si>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</si>
  <si>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</si>
  <si>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</si>
  <si>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</si>
  <si>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</si>
  <si>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</si>
  <si>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</si>
  <si>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</si>
  <si>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</si>
  <si>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</si>
  <si>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</si>
  <si>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</si>
  <si>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</si>
  <si>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</si>
  <si>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</si>
  <si>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</si>
  <si>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</si>
  <si>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</si>
  <si>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</si>
  <si>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</si>
  <si>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</si>
  <si>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</si>
  <si>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
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</si>
  <si>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</si>
  <si>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</si>
  <si>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</si>
  <si>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</si>
  <si>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</si>
  <si>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</si>
  <si>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</si>
  <si>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</si>
  <si>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</si>
  <si>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</si>
  <si>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</si>
  <si>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</si>
  <si>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</si>
  <si>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</si>
  <si>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</si>
  <si>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</si>
  <si>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</si>
  <si>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</si>
  <si>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</si>
  <si>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</si>
  <si>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</si>
  <si>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</si>
  <si>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</si>
  <si>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
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</si>
  <si>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</si>
  <si>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</si>
  <si>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</si>
  <si>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</si>
  <si>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</si>
  <si>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
của người lao động trong doanh nghiệp</t>
  </si>
  <si>
    <t>Nghìn đồng</t>
  </si>
  <si>
    <t xml:space="preserve">8.8. Lợi nhuận trước thuế của 
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</si>
  <si>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</si>
  <si>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</si>
  <si>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</si>
  <si>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</si>
  <si>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</si>
  <si>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</si>
  <si>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</si>
  <si>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</si>
  <si>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</si>
  <si>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</si>
  <si>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</si>
  <si>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</si>
  <si>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</si>
  <si>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</si>
  <si>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</si>
  <si>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</si>
  <si>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</si>
  <si>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</si>
  <si>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</si>
  <si>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</si>
  <si>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</si>
  <si>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</si>
  <si>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</si>
  <si>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</si>
  <si>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</si>
  <si>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</si>
  <si>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</si>
  <si>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</si>
  <si>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</si>
  <si>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Tấn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</si>
  <si>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</si>
  <si>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</si>
  <si>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</si>
  <si>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</si>
  <si>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</si>
  <si>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</si>
  <si>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</si>
  <si>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</si>
  <si>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</si>
  <si>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Đá khai thác </t>
  </si>
  <si>
    <t>Nghìn m3</t>
  </si>
  <si>
    <t xml:space="preserve">Muối </t>
  </si>
  <si>
    <t xml:space="preserve">Thủy sản đông lạnh </t>
  </si>
  <si>
    <t xml:space="preserve">Quần áo may sẵn </t>
  </si>
  <si>
    <t>Nghìn cái</t>
  </si>
  <si>
    <t xml:space="preserve">Xi măng </t>
  </si>
  <si>
    <t xml:space="preserve">Điện sản xuất </t>
  </si>
  <si>
    <t>Triệu kwh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</si>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</sst>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0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11" fillId="0" borderId="0" xfId="0" applyFont="1" applyFill="1"/>
    <xf numFmtId="0" fontId="6" fillId="0" borderId="0" xfId="0" applyNumberFormat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0" fontId="13" fillId="0" borderId="0" xfId="0" applyFont="1"/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15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right" inden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NumberFormat="1" applyFont="1" applyFill="1" applyBorder="1" applyAlignment="1">
      <alignment wrapText="1"/>
    </xf>
    <xf numFmtId="0" fontId="6" fillId="0" borderId="0" xfId="3" applyFont="1"/>
    <xf numFmtId="2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11" fillId="0" borderId="0" xfId="0" applyFont="1" applyFill="1" applyBorder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17" fillId="0" borderId="0" xfId="0" applyFont="1" applyFill="1" applyBorder="1"/>
    <xf numFmtId="0" fontId="18" fillId="0" borderId="0" xfId="0" applyFont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 wrapText="1"/>
    </xf>
  </cellXfs>
  <cellStyles count="5">
    <cellStyle name="Normal" xfId="0" builtinId="0"/>
    <cellStyle name="Normal 11" xfId="1"/>
    <cellStyle name="Normal 11 4 2 2 3" xfId="3"/>
    <cellStyle name="Normal 12 4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zoomScaleNormal="100" workbookViewId="0">
      <pane xSplit="5" ySplit="4" topLeftCell="F106" activePane="bottomRight" state="frozen"/>
      <selection activeCell="D72" sqref="D72"/>
      <selection pane="topRight" activeCell="D72" sqref="D72"/>
      <selection pane="bottomLeft" activeCell="D72" sqref="D72"/>
      <selection pane="bottomRight" activeCell="L136" sqref="L136"/>
    </sheetView>
  </sheetViews>
  <sheetFormatPr defaultColWidth="8.875" defaultRowHeight="15" x14ac:dyDescent="0.2"/>
  <cols>
    <col min="1" max="3" width="1.125" style="10" customWidth="1"/>
    <col min="4" max="4" width="41.125" style="10" customWidth="1"/>
    <col min="5" max="5" width="10.5" style="15" customWidth="1"/>
    <col min="6" max="9" width="7.375" style="15" customWidth="1"/>
    <col min="10" max="10" width="7.375" style="10" customWidth="1"/>
    <col min="11" max="16384" width="8.875" style="10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</row>
    <row r="3" spans="1:10" s="3" customFormat="1" ht="14.25" x14ac:dyDescent="0.2">
      <c r="A3" s="6"/>
      <c r="B3" s="7"/>
      <c r="C3" s="7"/>
      <c r="D3" s="7"/>
      <c r="E3" s="7"/>
      <c r="F3" s="7"/>
      <c r="G3" s="7"/>
      <c r="H3" s="7"/>
      <c r="I3" s="7"/>
      <c r="J3" s="7"/>
    </row>
    <row r="4" spans="1:10" ht="48.75" customHeight="1" x14ac:dyDescent="0.2">
      <c r="A4" s="8"/>
      <c r="B4" s="8"/>
      <c r="C4" s="8"/>
      <c r="D4" s="8"/>
      <c r="E4" s="9" t="s">
        <v>2</v>
      </c>
      <c r="F4" s="9">
        <v>2019</v>
      </c>
      <c r="G4" s="9">
        <v>2020</v>
      </c>
      <c r="H4" s="9">
        <v>2021</v>
      </c>
      <c r="I4" s="9">
        <v>2022</v>
      </c>
      <c r="J4" s="9">
        <v>2023</v>
      </c>
    </row>
    <row r="5" spans="1:10" ht="9.949999999999999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.75" customHeight="1" x14ac:dyDescent="0.2">
      <c r="A6" s="12" t="s">
        <v>3</v>
      </c>
      <c r="B6" s="13"/>
      <c r="C6" s="14"/>
      <c r="D6" s="11"/>
      <c r="F6" s="16"/>
      <c r="G6" s="16"/>
      <c r="H6" s="16"/>
      <c r="I6" s="16"/>
      <c r="J6" s="17"/>
    </row>
    <row r="7" spans="1:10" ht="15.75" customHeight="1" x14ac:dyDescent="0.2">
      <c r="A7" s="12"/>
      <c r="B7" s="13"/>
      <c r="C7" s="14"/>
      <c r="D7" s="11" t="s">
        <v>4</v>
      </c>
      <c r="E7" s="16" t="s">
        <v>5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</row>
    <row r="8" spans="1:10" ht="15.75" customHeight="1" x14ac:dyDescent="0.2">
      <c r="A8" s="12"/>
      <c r="B8" s="13"/>
      <c r="C8" s="14"/>
      <c r="D8" s="11" t="s">
        <v>6</v>
      </c>
      <c r="E8" s="16" t="s">
        <v>7</v>
      </c>
      <c r="F8" s="18">
        <v>6</v>
      </c>
      <c r="G8" s="18">
        <v>6</v>
      </c>
      <c r="H8" s="18">
        <v>6</v>
      </c>
      <c r="I8" s="18">
        <v>6</v>
      </c>
      <c r="J8" s="18">
        <v>6</v>
      </c>
    </row>
    <row r="9" spans="1:10" ht="15.75" customHeight="1" x14ac:dyDescent="0.2">
      <c r="A9" s="12"/>
      <c r="B9" s="13"/>
      <c r="C9" s="14"/>
      <c r="D9" s="11" t="s">
        <v>8</v>
      </c>
      <c r="E9" s="16" t="s">
        <v>7</v>
      </c>
      <c r="F9" s="18">
        <v>15</v>
      </c>
      <c r="G9" s="18">
        <v>15</v>
      </c>
      <c r="H9" s="18">
        <v>15</v>
      </c>
      <c r="I9" s="18">
        <v>15</v>
      </c>
      <c r="J9" s="18">
        <v>15</v>
      </c>
    </row>
    <row r="10" spans="1:10" ht="15.75" customHeight="1" x14ac:dyDescent="0.2">
      <c r="A10" s="12"/>
      <c r="B10" s="13"/>
      <c r="C10" s="14"/>
      <c r="D10" s="11" t="s">
        <v>9</v>
      </c>
      <c r="E10" s="16" t="s">
        <v>7</v>
      </c>
      <c r="F10" s="18">
        <v>3</v>
      </c>
      <c r="G10" s="18">
        <v>3</v>
      </c>
      <c r="H10" s="18">
        <v>3</v>
      </c>
      <c r="I10" s="18">
        <v>3</v>
      </c>
      <c r="J10" s="18">
        <v>3</v>
      </c>
    </row>
    <row r="11" spans="1:10" ht="15.75" customHeight="1" x14ac:dyDescent="0.2">
      <c r="A11" s="12"/>
      <c r="B11" s="13"/>
      <c r="C11" s="14"/>
      <c r="D11" s="11" t="s">
        <v>10</v>
      </c>
      <c r="E11" s="16" t="s">
        <v>7</v>
      </c>
      <c r="F11" s="18">
        <v>47</v>
      </c>
      <c r="G11" s="18">
        <v>47</v>
      </c>
      <c r="H11" s="18">
        <v>47</v>
      </c>
      <c r="I11" s="18">
        <v>47</v>
      </c>
      <c r="J11" s="18">
        <v>47</v>
      </c>
    </row>
    <row r="12" spans="1:10" ht="15.75" customHeight="1" x14ac:dyDescent="0.2">
      <c r="A12" s="12" t="s">
        <v>11</v>
      </c>
      <c r="B12" s="13"/>
      <c r="C12" s="19"/>
      <c r="D12" s="14"/>
      <c r="E12" s="20" t="s">
        <v>12</v>
      </c>
      <c r="F12" s="21">
        <v>335.53405999999995</v>
      </c>
      <c r="G12" s="21">
        <v>335.53399999999999</v>
      </c>
      <c r="H12" s="21">
        <v>335.5341699999999</v>
      </c>
      <c r="I12" s="21">
        <v>335.57021999999995</v>
      </c>
      <c r="J12" s="21">
        <v>335.57499999999999</v>
      </c>
    </row>
    <row r="13" spans="1:10" ht="15.75" customHeight="1" x14ac:dyDescent="0.2">
      <c r="A13" s="12"/>
      <c r="B13" s="13"/>
      <c r="C13" s="19"/>
      <c r="D13" s="19" t="s">
        <v>13</v>
      </c>
      <c r="E13" s="20"/>
      <c r="F13" s="22"/>
      <c r="G13" s="18"/>
      <c r="H13" s="18"/>
      <c r="I13" s="18"/>
      <c r="J13" s="17"/>
    </row>
    <row r="14" spans="1:10" ht="15.75" customHeight="1" x14ac:dyDescent="0.2">
      <c r="A14" s="12"/>
      <c r="B14" s="13"/>
      <c r="C14" s="19"/>
      <c r="D14" s="23" t="s">
        <v>14</v>
      </c>
      <c r="E14" s="16" t="s">
        <v>7</v>
      </c>
      <c r="F14" s="24">
        <v>85.599369999999993</v>
      </c>
      <c r="G14" s="24">
        <v>84.8</v>
      </c>
      <c r="H14" s="24">
        <v>84.437420000000017</v>
      </c>
      <c r="I14" s="24">
        <v>84.261279999999999</v>
      </c>
      <c r="J14" s="24">
        <v>84.150999999999996</v>
      </c>
    </row>
    <row r="15" spans="1:10" ht="15.75" customHeight="1" x14ac:dyDescent="0.2">
      <c r="A15" s="12"/>
      <c r="B15" s="13"/>
      <c r="C15" s="19"/>
      <c r="D15" s="23" t="s">
        <v>15</v>
      </c>
      <c r="E15" s="16" t="s">
        <v>7</v>
      </c>
      <c r="F15" s="24">
        <v>199.79033000000001</v>
      </c>
      <c r="G15" s="24">
        <v>198.95500000000001</v>
      </c>
      <c r="H15" s="24">
        <v>199.50206</v>
      </c>
      <c r="I15" s="24">
        <v>199.49424999999997</v>
      </c>
      <c r="J15" s="24">
        <v>199.46</v>
      </c>
    </row>
    <row r="16" spans="1:10" ht="15.75" customHeight="1" x14ac:dyDescent="0.2">
      <c r="A16" s="12"/>
      <c r="B16" s="13"/>
      <c r="C16" s="19"/>
      <c r="D16" s="23" t="s">
        <v>16</v>
      </c>
      <c r="E16" s="16" t="s">
        <v>7</v>
      </c>
      <c r="F16" s="24">
        <v>22.132559999999998</v>
      </c>
      <c r="G16" s="24">
        <v>24.303000000000001</v>
      </c>
      <c r="H16" s="24">
        <v>24.008970000000001</v>
      </c>
      <c r="I16" s="24">
        <v>24.256270000000001</v>
      </c>
      <c r="J16" s="24">
        <v>24.369</v>
      </c>
    </row>
    <row r="17" spans="1:10" ht="15.75" customHeight="1" x14ac:dyDescent="0.2">
      <c r="A17" s="12"/>
      <c r="B17" s="13"/>
      <c r="C17" s="19"/>
      <c r="D17" s="23" t="s">
        <v>17</v>
      </c>
      <c r="E17" s="16" t="s">
        <v>7</v>
      </c>
      <c r="F17" s="24">
        <v>5.4116399999999993</v>
      </c>
      <c r="G17" s="24">
        <v>5.4180000000000001</v>
      </c>
      <c r="H17" s="24">
        <v>5.41012</v>
      </c>
      <c r="I17" s="24">
        <v>5.4625199999999996</v>
      </c>
      <c r="J17" s="24">
        <v>5.508</v>
      </c>
    </row>
    <row r="18" spans="1:10" ht="15.75" customHeight="1" x14ac:dyDescent="0.2">
      <c r="A18" s="12" t="s">
        <v>18</v>
      </c>
      <c r="B18" s="13"/>
      <c r="C18" s="14"/>
      <c r="D18" s="11"/>
      <c r="E18" s="20" t="s">
        <v>19</v>
      </c>
      <c r="F18" s="21">
        <v>591.03199999999993</v>
      </c>
      <c r="G18" s="21">
        <v>593.64423099603414</v>
      </c>
      <c r="H18" s="21">
        <v>595.99895782591273</v>
      </c>
      <c r="I18" s="21">
        <v>598.68299999999999</v>
      </c>
      <c r="J18" s="21">
        <v>601.2169961458377</v>
      </c>
    </row>
    <row r="19" spans="1:10" ht="15.75" customHeight="1" x14ac:dyDescent="0.2">
      <c r="A19" s="12"/>
      <c r="B19" s="13"/>
      <c r="C19" s="25" t="s">
        <v>20</v>
      </c>
      <c r="D19" s="11"/>
      <c r="E19" s="16"/>
      <c r="F19" s="24"/>
      <c r="G19" s="24"/>
      <c r="H19" s="24"/>
      <c r="I19" s="24"/>
      <c r="J19" s="24"/>
    </row>
    <row r="20" spans="1:10" ht="15.75" customHeight="1" x14ac:dyDescent="0.2">
      <c r="A20" s="12"/>
      <c r="B20" s="13"/>
      <c r="C20" s="14"/>
      <c r="D20" s="11" t="s">
        <v>21</v>
      </c>
      <c r="E20" s="16" t="s">
        <v>7</v>
      </c>
      <c r="F20" s="24">
        <v>296.35300000000001</v>
      </c>
      <c r="G20" s="24">
        <v>299.88435337189998</v>
      </c>
      <c r="H20" s="24">
        <v>301.09895782591275</v>
      </c>
      <c r="I20" s="24">
        <v>303.42899999999997</v>
      </c>
      <c r="J20" s="24">
        <v>304.74314268143689</v>
      </c>
    </row>
    <row r="21" spans="1:10" ht="15.75" customHeight="1" x14ac:dyDescent="0.2">
      <c r="A21" s="12"/>
      <c r="B21" s="26"/>
      <c r="C21" s="19"/>
      <c r="D21" s="11" t="s">
        <v>22</v>
      </c>
      <c r="E21" s="16" t="s">
        <v>7</v>
      </c>
      <c r="F21" s="24">
        <v>294.67899999999997</v>
      </c>
      <c r="G21" s="24">
        <v>293.75987762413411</v>
      </c>
      <c r="H21" s="24">
        <v>294.89999999999998</v>
      </c>
      <c r="I21" s="24">
        <v>295.25400000000002</v>
      </c>
      <c r="J21" s="24">
        <v>296.4734252241505</v>
      </c>
    </row>
    <row r="22" spans="1:10" ht="15.75" customHeight="1" x14ac:dyDescent="0.2">
      <c r="A22" s="12"/>
      <c r="B22" s="26"/>
      <c r="C22" s="25" t="s">
        <v>23</v>
      </c>
      <c r="D22" s="11"/>
      <c r="E22" s="27"/>
      <c r="F22" s="24"/>
      <c r="G22" s="24"/>
      <c r="H22" s="24"/>
      <c r="I22" s="24"/>
      <c r="J22" s="24"/>
    </row>
    <row r="23" spans="1:10" ht="15.75" customHeight="1" x14ac:dyDescent="0.2">
      <c r="A23" s="12"/>
      <c r="B23" s="26"/>
      <c r="C23" s="19"/>
      <c r="D23" s="25" t="s">
        <v>24</v>
      </c>
      <c r="E23" s="16" t="s">
        <v>7</v>
      </c>
      <c r="F23" s="24">
        <v>211.31399999999999</v>
      </c>
      <c r="G23" s="24">
        <v>209.59805519924274</v>
      </c>
      <c r="H23" s="24">
        <v>211.04302685514065</v>
      </c>
      <c r="I23" s="24">
        <v>212.25899999999999</v>
      </c>
      <c r="J23" s="24">
        <v>213.43199863177261</v>
      </c>
    </row>
    <row r="24" spans="1:10" ht="15.75" customHeight="1" x14ac:dyDescent="0.2">
      <c r="A24" s="12"/>
      <c r="B24" s="26"/>
      <c r="C24" s="19"/>
      <c r="D24" s="25" t="s">
        <v>25</v>
      </c>
      <c r="E24" s="16" t="s">
        <v>7</v>
      </c>
      <c r="F24" s="24">
        <v>379.71800000000002</v>
      </c>
      <c r="G24" s="24">
        <v>384.04617579679132</v>
      </c>
      <c r="H24" s="24">
        <v>385.00560743489444</v>
      </c>
      <c r="I24" s="24">
        <v>386.42399999999998</v>
      </c>
      <c r="J24" s="24">
        <v>387.78499751406514</v>
      </c>
    </row>
    <row r="25" spans="1:10" ht="15.75" customHeight="1" x14ac:dyDescent="0.2">
      <c r="A25" s="12" t="s">
        <v>26</v>
      </c>
      <c r="B25" s="26"/>
      <c r="C25" s="19"/>
      <c r="D25" s="11"/>
      <c r="E25" s="28" t="s">
        <v>27</v>
      </c>
      <c r="F25" s="29">
        <v>176.14664812269729</v>
      </c>
      <c r="G25" s="29">
        <v>176.92520906853974</v>
      </c>
      <c r="H25" s="29">
        <v>177.62690393825252</v>
      </c>
      <c r="I25" s="29">
        <v>178.40766680666721</v>
      </c>
      <c r="J25" s="29">
        <v>179.16024618813611</v>
      </c>
    </row>
    <row r="26" spans="1:10" ht="15.75" customHeight="1" x14ac:dyDescent="0.2">
      <c r="A26" s="30" t="s">
        <v>28</v>
      </c>
      <c r="B26" s="31"/>
      <c r="C26" s="11"/>
      <c r="D26" s="14"/>
      <c r="E26" s="16"/>
      <c r="F26" s="21"/>
      <c r="G26" s="21"/>
      <c r="H26" s="21"/>
      <c r="I26" s="21"/>
      <c r="J26" s="21"/>
    </row>
    <row r="27" spans="1:10" ht="15.75" customHeight="1" x14ac:dyDescent="0.2">
      <c r="A27" s="12"/>
      <c r="B27" s="32" t="s">
        <v>29</v>
      </c>
      <c r="C27" s="32"/>
      <c r="D27" s="32"/>
      <c r="E27" s="16" t="s">
        <v>19</v>
      </c>
      <c r="F27" s="21">
        <v>328.75699999999938</v>
      </c>
      <c r="G27" s="21">
        <v>318.36099999999635</v>
      </c>
      <c r="H27" s="21">
        <v>315.1625912877671</v>
      </c>
      <c r="I27" s="21">
        <v>326.91700000000031</v>
      </c>
      <c r="J27" s="21">
        <v>327.48199999999912</v>
      </c>
    </row>
    <row r="28" spans="1:10" ht="15.75" customHeight="1" x14ac:dyDescent="0.2">
      <c r="A28" s="12"/>
      <c r="B28" s="13"/>
      <c r="C28" s="14" t="s">
        <v>30</v>
      </c>
      <c r="D28" s="11"/>
      <c r="E28" s="16"/>
      <c r="F28" s="24"/>
      <c r="G28" s="24"/>
      <c r="H28" s="24"/>
      <c r="I28" s="24"/>
      <c r="J28" s="24"/>
    </row>
    <row r="29" spans="1:10" ht="15.75" customHeight="1" x14ac:dyDescent="0.2">
      <c r="A29" s="12"/>
      <c r="B29" s="13"/>
      <c r="C29" s="14"/>
      <c r="D29" s="25" t="s">
        <v>31</v>
      </c>
      <c r="E29" s="16" t="s">
        <v>7</v>
      </c>
      <c r="F29" s="24">
        <v>129.62238127569009</v>
      </c>
      <c r="G29" s="24">
        <v>134.62043363164091</v>
      </c>
      <c r="H29" s="24">
        <v>130.17271798018015</v>
      </c>
      <c r="I29" s="24">
        <v>129.70891165208243</v>
      </c>
      <c r="J29" s="24">
        <v>120.81222089065746</v>
      </c>
    </row>
    <row r="30" spans="1:10" ht="15.75" customHeight="1" x14ac:dyDescent="0.2">
      <c r="A30" s="12"/>
      <c r="B30" s="13"/>
      <c r="C30" s="14"/>
      <c r="D30" s="25" t="s">
        <v>32</v>
      </c>
      <c r="E30" s="16" t="s">
        <v>33</v>
      </c>
      <c r="F30" s="24">
        <v>73.883579666859418</v>
      </c>
      <c r="G30" s="24">
        <v>67.342045382476584</v>
      </c>
      <c r="H30" s="24">
        <v>69.951249093354932</v>
      </c>
      <c r="I30" s="24">
        <v>70.495583297460044</v>
      </c>
      <c r="J30" s="24">
        <v>70.181579924085568</v>
      </c>
    </row>
    <row r="31" spans="1:10" ht="15.75" customHeight="1" x14ac:dyDescent="0.2">
      <c r="A31" s="12"/>
      <c r="B31" s="13"/>
      <c r="C31" s="14"/>
      <c r="D31" s="25" t="s">
        <v>34</v>
      </c>
      <c r="E31" s="16" t="s">
        <v>33</v>
      </c>
      <c r="F31" s="24">
        <v>125.25103905744987</v>
      </c>
      <c r="G31" s="24">
        <v>116.39852098587886</v>
      </c>
      <c r="H31" s="24">
        <v>115</v>
      </c>
      <c r="I31" s="24">
        <v>126.71250505045784</v>
      </c>
      <c r="J31" s="24">
        <v>136.48819918525612</v>
      </c>
    </row>
    <row r="32" spans="1:10" ht="15.75" customHeight="1" x14ac:dyDescent="0.2">
      <c r="A32" s="12"/>
      <c r="B32" s="32" t="s">
        <v>35</v>
      </c>
      <c r="C32" s="32"/>
      <c r="D32" s="32"/>
      <c r="E32" s="33" t="s">
        <v>36</v>
      </c>
      <c r="F32" s="24">
        <v>18.899999999999999</v>
      </c>
      <c r="G32" s="24">
        <v>16.163125765860396</v>
      </c>
      <c r="H32" s="24">
        <v>18.7946521070213</v>
      </c>
      <c r="I32" s="24">
        <v>17.658666158150005</v>
      </c>
      <c r="J32" s="24">
        <v>18.608073666460292</v>
      </c>
    </row>
    <row r="33" spans="1:10" ht="28.5" customHeight="1" x14ac:dyDescent="0.2">
      <c r="A33" s="12"/>
      <c r="B33" s="32" t="s">
        <v>37</v>
      </c>
      <c r="C33" s="32"/>
      <c r="D33" s="32"/>
      <c r="E33" s="33" t="s">
        <v>33</v>
      </c>
      <c r="F33" s="34">
        <v>2.9281520629430324</v>
      </c>
      <c r="G33" s="34">
        <v>3.3175387326430363</v>
      </c>
      <c r="H33" s="34">
        <v>3.4250422787117603</v>
      </c>
      <c r="I33" s="34">
        <v>1.9928757836821311</v>
      </c>
      <c r="J33" s="34">
        <v>2.3999926442616877</v>
      </c>
    </row>
    <row r="34" spans="1:10" ht="15.75" customHeight="1" x14ac:dyDescent="0.2">
      <c r="A34" s="12"/>
      <c r="B34" s="32" t="s">
        <v>38</v>
      </c>
      <c r="C34" s="32"/>
      <c r="D34" s="32"/>
      <c r="E34" s="33" t="s">
        <v>33</v>
      </c>
      <c r="F34" s="34">
        <v>1.9161402121215689</v>
      </c>
      <c r="G34" s="34">
        <v>3.2790434773099633</v>
      </c>
      <c r="H34" s="34">
        <v>7.5658868394563328</v>
      </c>
      <c r="I34" s="34">
        <v>4.7044972347808196</v>
      </c>
      <c r="J34" s="34">
        <v>2.2547160750318991</v>
      </c>
    </row>
    <row r="35" spans="1:10" ht="15.75" customHeight="1" x14ac:dyDescent="0.2">
      <c r="A35" s="12" t="s">
        <v>39</v>
      </c>
      <c r="B35" s="13"/>
      <c r="C35" s="19"/>
      <c r="D35" s="11"/>
      <c r="E35" s="16"/>
      <c r="F35" s="18"/>
      <c r="G35" s="18"/>
      <c r="H35" s="18"/>
      <c r="I35" s="18"/>
      <c r="J35" s="17"/>
    </row>
    <row r="36" spans="1:10" s="35" customFormat="1" ht="17.25" customHeight="1" x14ac:dyDescent="0.25">
      <c r="A36" s="12"/>
      <c r="B36" s="32" t="s">
        <v>40</v>
      </c>
      <c r="C36" s="32"/>
      <c r="D36" s="32"/>
      <c r="E36" s="16" t="s">
        <v>41</v>
      </c>
      <c r="F36" s="24">
        <v>31149.690190000001</v>
      </c>
      <c r="G36" s="24">
        <v>35089.583920000005</v>
      </c>
      <c r="H36" s="24">
        <v>41538.14985404753</v>
      </c>
      <c r="I36" s="24">
        <v>46515.37213280837</v>
      </c>
      <c r="J36" s="24">
        <v>53204.665680096987</v>
      </c>
    </row>
    <row r="37" spans="1:10" ht="15.75" customHeight="1" x14ac:dyDescent="0.2">
      <c r="A37" s="12"/>
      <c r="B37" s="19"/>
      <c r="C37" s="31"/>
      <c r="D37" s="11" t="s">
        <v>42</v>
      </c>
      <c r="E37" s="16" t="s">
        <v>33</v>
      </c>
      <c r="F37" s="24">
        <v>10320.75756</v>
      </c>
      <c r="G37" s="24">
        <v>10358.328820000001</v>
      </c>
      <c r="H37" s="24">
        <v>12268.145851752002</v>
      </c>
      <c r="I37" s="24">
        <v>13198.637950169699</v>
      </c>
      <c r="J37" s="24">
        <v>14333.005205992229</v>
      </c>
    </row>
    <row r="38" spans="1:10" ht="15.75" customHeight="1" x14ac:dyDescent="0.2">
      <c r="A38" s="12"/>
      <c r="B38" s="19"/>
      <c r="C38" s="31"/>
      <c r="D38" s="11" t="s">
        <v>43</v>
      </c>
      <c r="E38" s="16" t="s">
        <v>33</v>
      </c>
      <c r="F38" s="24">
        <v>7821.9597699999995</v>
      </c>
      <c r="G38" s="24">
        <v>11214.08467</v>
      </c>
      <c r="H38" s="24">
        <v>14809.542796969619</v>
      </c>
      <c r="I38" s="24">
        <v>16606.691424535769</v>
      </c>
      <c r="J38" s="24">
        <v>20174.090586261751</v>
      </c>
    </row>
    <row r="39" spans="1:10" ht="15.75" customHeight="1" x14ac:dyDescent="0.2">
      <c r="A39" s="12"/>
      <c r="B39" s="19"/>
      <c r="C39" s="31"/>
      <c r="D39" s="14" t="s">
        <v>44</v>
      </c>
      <c r="E39" s="16" t="s">
        <v>33</v>
      </c>
      <c r="F39" s="24">
        <v>10840.23086</v>
      </c>
      <c r="G39" s="24">
        <v>11314.92209</v>
      </c>
      <c r="H39" s="24">
        <v>12035.609952150908</v>
      </c>
      <c r="I39" s="24">
        <v>14224.478121478041</v>
      </c>
      <c r="J39" s="24">
        <v>16036.431332738923</v>
      </c>
    </row>
    <row r="40" spans="1:10" ht="15.75" customHeight="1" x14ac:dyDescent="0.2">
      <c r="A40" s="12"/>
      <c r="B40" s="19"/>
      <c r="C40" s="31"/>
      <c r="D40" s="14" t="s">
        <v>45</v>
      </c>
      <c r="E40" s="16" t="s">
        <v>33</v>
      </c>
      <c r="F40" s="24">
        <v>2166.7420000000038</v>
      </c>
      <c r="G40" s="24">
        <v>2202.2483400000019</v>
      </c>
      <c r="H40" s="24">
        <v>2424.8512531750016</v>
      </c>
      <c r="I40" s="24">
        <v>2485.5646366248634</v>
      </c>
      <c r="J40" s="24">
        <v>2661.1385551040826</v>
      </c>
    </row>
    <row r="41" spans="1:10" ht="30" customHeight="1" x14ac:dyDescent="0.2">
      <c r="A41" s="12"/>
      <c r="B41" s="32" t="s">
        <v>46</v>
      </c>
      <c r="C41" s="32"/>
      <c r="D41" s="32"/>
      <c r="E41" s="16" t="s">
        <v>36</v>
      </c>
      <c r="F41" s="24">
        <v>100</v>
      </c>
      <c r="G41" s="24">
        <v>100.00000000000001</v>
      </c>
      <c r="H41" s="24">
        <v>100</v>
      </c>
      <c r="I41" s="24">
        <v>100.00000000000001</v>
      </c>
      <c r="J41" s="24">
        <v>100</v>
      </c>
    </row>
    <row r="42" spans="1:10" ht="15" customHeight="1" x14ac:dyDescent="0.2">
      <c r="A42" s="12"/>
      <c r="B42" s="19"/>
      <c r="C42" s="31"/>
      <c r="D42" s="11" t="s">
        <v>42</v>
      </c>
      <c r="E42" s="16" t="s">
        <v>33</v>
      </c>
      <c r="F42" s="24">
        <v>33.132777555884893</v>
      </c>
      <c r="G42" s="24">
        <v>29.519668411046808</v>
      </c>
      <c r="H42" s="24">
        <v>29.53464681228834</v>
      </c>
      <c r="I42" s="24">
        <v>28.374787398208074</v>
      </c>
      <c r="J42" s="24">
        <v>26.939376505384143</v>
      </c>
    </row>
    <row r="43" spans="1:10" ht="15" customHeight="1" x14ac:dyDescent="0.2">
      <c r="A43" s="12"/>
      <c r="B43" s="19"/>
      <c r="C43" s="31"/>
      <c r="D43" s="14" t="s">
        <v>43</v>
      </c>
      <c r="E43" s="16" t="s">
        <v>33</v>
      </c>
      <c r="F43" s="24">
        <v>25.110875011241962</v>
      </c>
      <c r="G43" s="24">
        <v>31.958442982871365</v>
      </c>
      <c r="H43" s="24">
        <v>35.652870551543252</v>
      </c>
      <c r="I43" s="24">
        <v>35.701512560452429</v>
      </c>
      <c r="J43" s="24">
        <v>37.917897478319382</v>
      </c>
    </row>
    <row r="44" spans="1:10" ht="15" customHeight="1" x14ac:dyDescent="0.2">
      <c r="A44" s="12"/>
      <c r="B44" s="19"/>
      <c r="C44" s="31"/>
      <c r="D44" s="11" t="s">
        <v>44</v>
      </c>
      <c r="E44" s="16" t="s">
        <v>33</v>
      </c>
      <c r="F44" s="24">
        <v>34.800445185422888</v>
      </c>
      <c r="G44" s="24">
        <v>32.245814358462191</v>
      </c>
      <c r="H44" s="24">
        <v>28.974833964537162</v>
      </c>
      <c r="I44" s="24">
        <v>30.580166231638479</v>
      </c>
      <c r="J44" s="24">
        <v>30.141024528113697</v>
      </c>
    </row>
    <row r="45" spans="1:10" ht="15" customHeight="1" x14ac:dyDescent="0.2">
      <c r="A45" s="12"/>
      <c r="B45" s="19"/>
      <c r="C45" s="31"/>
      <c r="D45" s="11" t="s">
        <v>45</v>
      </c>
      <c r="E45" s="16" t="s">
        <v>33</v>
      </c>
      <c r="F45" s="24">
        <v>6.9559022474502505</v>
      </c>
      <c r="G45" s="24">
        <v>6.2760742476196381</v>
      </c>
      <c r="H45" s="24">
        <v>5.8376486716312455</v>
      </c>
      <c r="I45" s="24">
        <v>5.3435338097010243</v>
      </c>
      <c r="J45" s="24">
        <v>5.0017014881827775</v>
      </c>
    </row>
    <row r="46" spans="1:10" ht="15" customHeight="1" x14ac:dyDescent="0.2">
      <c r="A46" s="12"/>
      <c r="B46" s="32" t="s">
        <v>47</v>
      </c>
      <c r="C46" s="32"/>
      <c r="D46" s="32"/>
      <c r="E46" s="16" t="s">
        <v>41</v>
      </c>
      <c r="F46" s="24">
        <v>17957.848300000001</v>
      </c>
      <c r="G46" s="24">
        <v>19821.886559999999</v>
      </c>
      <c r="H46" s="24">
        <v>21632.034607930189</v>
      </c>
      <c r="I46" s="24">
        <v>23413.198802875515</v>
      </c>
      <c r="J46" s="24">
        <v>25586.666531726289</v>
      </c>
    </row>
    <row r="47" spans="1:10" ht="15" customHeight="1" x14ac:dyDescent="0.2">
      <c r="A47" s="12"/>
      <c r="B47" s="19"/>
      <c r="C47" s="31"/>
      <c r="D47" s="11" t="s">
        <v>42</v>
      </c>
      <c r="E47" s="16" t="s">
        <v>33</v>
      </c>
      <c r="F47" s="24">
        <v>5914.01793</v>
      </c>
      <c r="G47" s="24">
        <v>5996.50774</v>
      </c>
      <c r="H47" s="24">
        <v>6362.2983271249996</v>
      </c>
      <c r="I47" s="24">
        <v>6705.530612167001</v>
      </c>
      <c r="J47" s="24">
        <v>7008.3547046249996</v>
      </c>
    </row>
    <row r="48" spans="1:10" ht="15" customHeight="1" x14ac:dyDescent="0.2">
      <c r="A48" s="12"/>
      <c r="B48" s="19"/>
      <c r="C48" s="31"/>
      <c r="D48" s="14" t="s">
        <v>43</v>
      </c>
      <c r="E48" s="16" t="s">
        <v>33</v>
      </c>
      <c r="F48" s="24">
        <v>4248.6912899999998</v>
      </c>
      <c r="G48" s="24">
        <v>5846.8917899999997</v>
      </c>
      <c r="H48" s="24">
        <v>7026.4334979041396</v>
      </c>
      <c r="I48" s="24">
        <v>7417.3000817159436</v>
      </c>
      <c r="J48" s="24">
        <v>8589.7036696816303</v>
      </c>
    </row>
    <row r="49" spans="1:10" ht="15" customHeight="1" x14ac:dyDescent="0.2">
      <c r="A49" s="12"/>
      <c r="B49" s="19"/>
      <c r="C49" s="31"/>
      <c r="D49" s="14" t="s">
        <v>44</v>
      </c>
      <c r="E49" s="16" t="s">
        <v>33</v>
      </c>
      <c r="F49" s="24">
        <v>6536.2993699999997</v>
      </c>
      <c r="G49" s="24">
        <v>6720.8682699999999</v>
      </c>
      <c r="H49" s="24">
        <v>6974.5214672775828</v>
      </c>
      <c r="I49" s="24">
        <v>8028.0106225511854</v>
      </c>
      <c r="J49" s="24">
        <v>8698.4208788800697</v>
      </c>
    </row>
    <row r="50" spans="1:10" ht="15" customHeight="1" x14ac:dyDescent="0.2">
      <c r="A50" s="12"/>
      <c r="B50" s="19"/>
      <c r="C50" s="31"/>
      <c r="D50" s="14" t="s">
        <v>45</v>
      </c>
      <c r="E50" s="16" t="s">
        <v>33</v>
      </c>
      <c r="F50" s="24">
        <v>1258.8397100000009</v>
      </c>
      <c r="G50" s="24">
        <v>1257.6187599999989</v>
      </c>
      <c r="H50" s="24">
        <v>1268.7813156234649</v>
      </c>
      <c r="I50" s="24">
        <v>1262.3574864413858</v>
      </c>
      <c r="J50" s="24">
        <v>1290.1872785395888</v>
      </c>
    </row>
    <row r="51" spans="1:10" ht="28.5" customHeight="1" x14ac:dyDescent="0.2">
      <c r="A51" s="12"/>
      <c r="B51" s="32" t="s">
        <v>48</v>
      </c>
      <c r="C51" s="32"/>
      <c r="D51" s="32"/>
      <c r="E51" s="27" t="s">
        <v>36</v>
      </c>
      <c r="F51" s="24">
        <v>114.69356536053814</v>
      </c>
      <c r="G51" s="24">
        <v>110.38007576887705</v>
      </c>
      <c r="H51" s="24">
        <v>109.13206743692609</v>
      </c>
      <c r="I51" s="24">
        <v>108.23391894118161</v>
      </c>
      <c r="J51" s="24">
        <v>109.28308748902707</v>
      </c>
    </row>
    <row r="52" spans="1:10" ht="15" customHeight="1" x14ac:dyDescent="0.2">
      <c r="A52" s="12"/>
      <c r="B52" s="19"/>
      <c r="C52" s="31"/>
      <c r="D52" s="11" t="s">
        <v>42</v>
      </c>
      <c r="E52" s="16" t="s">
        <v>33</v>
      </c>
      <c r="F52" s="24">
        <v>106.2711954031311</v>
      </c>
      <c r="G52" s="24">
        <v>101.39481839548634</v>
      </c>
      <c r="H52" s="24">
        <v>106.10006028483838</v>
      </c>
      <c r="I52" s="24">
        <v>105.39478451644851</v>
      </c>
      <c r="J52" s="24">
        <v>104.51603474762359</v>
      </c>
    </row>
    <row r="53" spans="1:10" ht="15" customHeight="1" x14ac:dyDescent="0.2">
      <c r="A53" s="12"/>
      <c r="B53" s="19"/>
      <c r="C53" s="31"/>
      <c r="D53" s="11" t="s">
        <v>43</v>
      </c>
      <c r="E53" s="16" t="s">
        <v>33</v>
      </c>
      <c r="F53" s="24">
        <v>146.49019991241738</v>
      </c>
      <c r="G53" s="24">
        <v>137.61630090097697</v>
      </c>
      <c r="H53" s="24">
        <v>120.17382483324768</v>
      </c>
      <c r="I53" s="24">
        <v>105.56280200941761</v>
      </c>
      <c r="J53" s="24">
        <v>115.80633889756903</v>
      </c>
    </row>
    <row r="54" spans="1:10" ht="15" customHeight="1" x14ac:dyDescent="0.2">
      <c r="A54" s="12"/>
      <c r="B54" s="19"/>
      <c r="C54" s="31"/>
      <c r="D54" s="11" t="s">
        <v>44</v>
      </c>
      <c r="E54" s="16" t="s">
        <v>33</v>
      </c>
      <c r="F54" s="24">
        <v>107.79521656798204</v>
      </c>
      <c r="G54" s="24">
        <v>102.82375224193565</v>
      </c>
      <c r="H54" s="24">
        <v>103.77411350866402</v>
      </c>
      <c r="I54" s="24">
        <v>115.10482346661726</v>
      </c>
      <c r="J54" s="24">
        <v>108.35088900412838</v>
      </c>
    </row>
    <row r="55" spans="1:10" ht="15" customHeight="1" x14ac:dyDescent="0.2">
      <c r="A55" s="12"/>
      <c r="B55" s="19"/>
      <c r="C55" s="31"/>
      <c r="D55" s="14" t="s">
        <v>45</v>
      </c>
      <c r="E55" s="16" t="s">
        <v>33</v>
      </c>
      <c r="F55" s="24">
        <v>111.57283485242027</v>
      </c>
      <c r="G55" s="24">
        <v>99.903009891545139</v>
      </c>
      <c r="H55" s="24">
        <v>100.88759455397008</v>
      </c>
      <c r="I55" s="24">
        <v>99.493700836938743</v>
      </c>
      <c r="J55" s="24">
        <v>102.20458882662911</v>
      </c>
    </row>
    <row r="56" spans="1:10" ht="29.25" customHeight="1" x14ac:dyDescent="0.2">
      <c r="A56" s="12"/>
      <c r="B56" s="32" t="s">
        <v>49</v>
      </c>
      <c r="C56" s="32"/>
      <c r="D56" s="32"/>
      <c r="E56" s="16" t="s">
        <v>50</v>
      </c>
      <c r="F56" s="24">
        <f>+F36/F18</f>
        <v>52.70389791077303</v>
      </c>
      <c r="G56" s="24">
        <f>+G36/G18</f>
        <v>59.108776078099247</v>
      </c>
      <c r="H56" s="24">
        <f>+H36/H18</f>
        <v>69.695004175125661</v>
      </c>
      <c r="I56" s="24">
        <f>+I36/I18</f>
        <v>77.696163299790328</v>
      </c>
      <c r="J56" s="24">
        <f>+J36/J18</f>
        <v>88.494946119572248</v>
      </c>
    </row>
    <row r="57" spans="1:10" ht="16.5" customHeight="1" x14ac:dyDescent="0.2">
      <c r="A57" s="12" t="s">
        <v>51</v>
      </c>
      <c r="B57" s="30"/>
      <c r="C57" s="14"/>
      <c r="D57" s="11"/>
      <c r="E57" s="20"/>
      <c r="F57" s="22"/>
      <c r="G57" s="22"/>
      <c r="H57" s="22"/>
      <c r="I57" s="22"/>
      <c r="J57" s="36"/>
    </row>
    <row r="58" spans="1:10" ht="18" customHeight="1" x14ac:dyDescent="0.2">
      <c r="A58" s="14"/>
      <c r="B58" s="32" t="s">
        <v>52</v>
      </c>
      <c r="C58" s="32"/>
      <c r="D58" s="32"/>
      <c r="E58" s="16" t="s">
        <v>41</v>
      </c>
      <c r="F58" s="24">
        <v>10234.455999999998</v>
      </c>
      <c r="G58" s="24">
        <v>11698.266219854002</v>
      </c>
      <c r="H58" s="24">
        <v>11877.548999999999</v>
      </c>
      <c r="I58" s="24">
        <v>11498.192101473</v>
      </c>
      <c r="J58" s="24">
        <v>11688.106692418001</v>
      </c>
    </row>
    <row r="59" spans="1:10" s="40" customFormat="1" ht="16.5" customHeight="1" x14ac:dyDescent="0.25">
      <c r="A59" s="37"/>
      <c r="B59" s="19"/>
      <c r="C59" s="37"/>
      <c r="D59" s="19" t="s">
        <v>13</v>
      </c>
      <c r="E59" s="38"/>
      <c r="F59" s="24"/>
      <c r="G59" s="24"/>
      <c r="H59" s="24"/>
      <c r="I59" s="24"/>
      <c r="J59" s="39"/>
    </row>
    <row r="60" spans="1:10" ht="16.5" customHeight="1" x14ac:dyDescent="0.2">
      <c r="A60" s="14"/>
      <c r="B60" s="11"/>
      <c r="C60" s="14"/>
      <c r="D60" s="11" t="s">
        <v>53</v>
      </c>
      <c r="E60" s="16" t="s">
        <v>7</v>
      </c>
      <c r="F60" s="24">
        <v>2425.6640000000002</v>
      </c>
      <c r="G60" s="24">
        <v>3043.6479763090001</v>
      </c>
      <c r="H60" s="24">
        <v>3393.8869999999997</v>
      </c>
      <c r="I60" s="24">
        <v>3731.5359982539999</v>
      </c>
      <c r="J60" s="24">
        <v>3900.1529999999998</v>
      </c>
    </row>
    <row r="61" spans="1:10" ht="16.5" customHeight="1" x14ac:dyDescent="0.2">
      <c r="A61" s="14"/>
      <c r="B61" s="11"/>
      <c r="C61" s="14"/>
      <c r="D61" s="11" t="s">
        <v>54</v>
      </c>
      <c r="E61" s="16" t="s">
        <v>7</v>
      </c>
      <c r="F61" s="24">
        <v>1369.9599999999998</v>
      </c>
      <c r="G61" s="24">
        <v>1341.210391651</v>
      </c>
      <c r="H61" s="24">
        <v>912.83299999999997</v>
      </c>
      <c r="I61" s="24">
        <v>97.392809055000001</v>
      </c>
      <c r="J61" s="24">
        <v>29.696999999999999</v>
      </c>
    </row>
    <row r="62" spans="1:10" ht="18.75" customHeight="1" x14ac:dyDescent="0.2">
      <c r="A62" s="14"/>
      <c r="B62" s="32" t="s">
        <v>55</v>
      </c>
      <c r="C62" s="32"/>
      <c r="D62" s="32"/>
      <c r="E62" s="16" t="s">
        <v>41</v>
      </c>
      <c r="F62" s="24">
        <v>10327.200000000001</v>
      </c>
      <c r="G62" s="24">
        <v>14274.289000000001</v>
      </c>
      <c r="H62" s="24">
        <v>13902.126</v>
      </c>
      <c r="I62" s="24">
        <v>13340.976979763</v>
      </c>
      <c r="J62" s="24">
        <v>14862.722330492001</v>
      </c>
    </row>
    <row r="63" spans="1:10" s="40" customFormat="1" ht="16.5" customHeight="1" x14ac:dyDescent="0.25">
      <c r="A63" s="37"/>
      <c r="B63" s="19"/>
      <c r="C63" s="37"/>
      <c r="D63" s="19" t="s">
        <v>13</v>
      </c>
      <c r="E63" s="38"/>
      <c r="F63" s="24"/>
      <c r="G63" s="24"/>
      <c r="H63" s="24"/>
      <c r="I63" s="24"/>
      <c r="J63" s="24"/>
    </row>
    <row r="64" spans="1:10" ht="16.5" customHeight="1" x14ac:dyDescent="0.2">
      <c r="A64" s="14"/>
      <c r="B64" s="11"/>
      <c r="C64" s="14"/>
      <c r="D64" s="11" t="s">
        <v>56</v>
      </c>
      <c r="E64" s="16" t="s">
        <v>7</v>
      </c>
      <c r="F64" s="24">
        <v>1906.58</v>
      </c>
      <c r="G64" s="24">
        <v>3525.5</v>
      </c>
      <c r="H64" s="24">
        <v>3229.2</v>
      </c>
      <c r="I64" s="24">
        <v>2418.508916066</v>
      </c>
      <c r="J64" s="24">
        <v>3355.1001752329998</v>
      </c>
    </row>
    <row r="65" spans="1:10" ht="16.5" customHeight="1" x14ac:dyDescent="0.2">
      <c r="A65" s="14"/>
      <c r="B65" s="11"/>
      <c r="C65" s="14"/>
      <c r="D65" s="41" t="s">
        <v>57</v>
      </c>
      <c r="E65" s="16" t="s">
        <v>7</v>
      </c>
      <c r="F65" s="24">
        <v>3442.02</v>
      </c>
      <c r="G65" s="24">
        <v>4526.26</v>
      </c>
      <c r="H65" s="24">
        <v>4725.8999999999996</v>
      </c>
      <c r="I65" s="24">
        <v>3890.4090495229993</v>
      </c>
      <c r="J65" s="24">
        <v>4250.817992792</v>
      </c>
    </row>
    <row r="66" spans="1:10" ht="27" customHeight="1" x14ac:dyDescent="0.2">
      <c r="A66" s="42" t="s">
        <v>58</v>
      </c>
      <c r="B66" s="42"/>
      <c r="C66" s="42"/>
      <c r="D66" s="42"/>
      <c r="E66" s="16"/>
      <c r="F66" s="18"/>
      <c r="G66" s="18"/>
      <c r="H66" s="18"/>
      <c r="I66" s="18"/>
      <c r="J66" s="43"/>
    </row>
    <row r="67" spans="1:10" ht="17.45" customHeight="1" x14ac:dyDescent="0.2">
      <c r="A67" s="31"/>
      <c r="B67" s="32" t="s">
        <v>59</v>
      </c>
      <c r="C67" s="32"/>
      <c r="D67" s="32"/>
      <c r="E67" s="16" t="s">
        <v>60</v>
      </c>
      <c r="F67" s="18">
        <v>1879</v>
      </c>
      <c r="G67" s="18">
        <v>2180</v>
      </c>
      <c r="H67" s="18">
        <v>2504</v>
      </c>
      <c r="I67" s="18">
        <v>2476</v>
      </c>
      <c r="J67" s="43"/>
    </row>
    <row r="68" spans="1:10" ht="30.75" customHeight="1" x14ac:dyDescent="0.2">
      <c r="A68" s="31"/>
      <c r="B68" s="32" t="s">
        <v>61</v>
      </c>
      <c r="C68" s="32"/>
      <c r="D68" s="32"/>
      <c r="E68" s="16" t="s">
        <v>62</v>
      </c>
      <c r="F68" s="18">
        <v>26711</v>
      </c>
      <c r="G68" s="18">
        <v>26212</v>
      </c>
      <c r="H68" s="18">
        <v>29049</v>
      </c>
      <c r="I68" s="18">
        <v>31015</v>
      </c>
      <c r="J68" s="43"/>
    </row>
    <row r="69" spans="1:10" ht="27" customHeight="1" x14ac:dyDescent="0.2">
      <c r="A69" s="31"/>
      <c r="B69" s="32" t="s">
        <v>63</v>
      </c>
      <c r="C69" s="32"/>
      <c r="D69" s="32"/>
      <c r="E69" s="16" t="s">
        <v>41</v>
      </c>
      <c r="F69" s="44">
        <v>51508.414039999996</v>
      </c>
      <c r="G69" s="44">
        <v>88591.909280000007</v>
      </c>
      <c r="H69" s="44">
        <v>130524</v>
      </c>
      <c r="I69" s="44">
        <v>133466</v>
      </c>
      <c r="J69" s="43"/>
    </row>
    <row r="70" spans="1:10" ht="27.75" customHeight="1" x14ac:dyDescent="0.2">
      <c r="A70" s="31"/>
      <c r="B70" s="32" t="s">
        <v>64</v>
      </c>
      <c r="C70" s="32"/>
      <c r="D70" s="32"/>
      <c r="E70" s="16" t="s">
        <v>33</v>
      </c>
      <c r="F70" s="44">
        <v>39782.045229999996</v>
      </c>
      <c r="G70" s="44">
        <v>73840.600000000006</v>
      </c>
      <c r="H70" s="44">
        <v>99628.6</v>
      </c>
      <c r="I70" s="44">
        <v>97975.9</v>
      </c>
      <c r="J70" s="43"/>
    </row>
    <row r="71" spans="1:10" ht="26.25" customHeight="1" x14ac:dyDescent="0.2">
      <c r="A71" s="31"/>
      <c r="B71" s="32" t="s">
        <v>65</v>
      </c>
      <c r="C71" s="32"/>
      <c r="D71" s="32"/>
      <c r="E71" s="16" t="s">
        <v>33</v>
      </c>
      <c r="F71" s="44">
        <v>29645.10772</v>
      </c>
      <c r="G71" s="44">
        <v>34617.67</v>
      </c>
      <c r="H71" s="44">
        <v>39145</v>
      </c>
      <c r="I71" s="44">
        <v>43618</v>
      </c>
      <c r="J71" s="43"/>
    </row>
    <row r="72" spans="1:10" ht="30" customHeight="1" x14ac:dyDescent="0.2">
      <c r="A72" s="31"/>
      <c r="B72" s="32" t="s">
        <v>66</v>
      </c>
      <c r="C72" s="32"/>
      <c r="D72" s="32"/>
      <c r="E72" s="16" t="s">
        <v>33</v>
      </c>
      <c r="F72" s="44">
        <v>2126.4838999999997</v>
      </c>
      <c r="G72" s="44">
        <v>2098.6725999999999</v>
      </c>
      <c r="H72" s="44">
        <v>2689.27</v>
      </c>
      <c r="I72" s="44">
        <v>2915.4229999999998</v>
      </c>
      <c r="J72" s="43"/>
    </row>
    <row r="73" spans="1:10" ht="28.5" customHeight="1" x14ac:dyDescent="0.2">
      <c r="A73" s="31"/>
      <c r="B73" s="32" t="s">
        <v>67</v>
      </c>
      <c r="C73" s="32"/>
      <c r="D73" s="32"/>
      <c r="E73" s="16" t="s">
        <v>68</v>
      </c>
      <c r="F73" s="44">
        <v>6784.21</v>
      </c>
      <c r="G73" s="44">
        <v>6946.67</v>
      </c>
      <c r="H73" s="44">
        <v>7976.8580000000002</v>
      </c>
      <c r="I73" s="44">
        <v>8201.6020000000008</v>
      </c>
      <c r="J73" s="43"/>
    </row>
    <row r="74" spans="1:10" ht="30" customHeight="1" x14ac:dyDescent="0.2">
      <c r="A74" s="31"/>
      <c r="B74" s="32" t="s">
        <v>69</v>
      </c>
      <c r="C74" s="32"/>
      <c r="D74" s="32"/>
      <c r="E74" s="16" t="s">
        <v>41</v>
      </c>
      <c r="F74" s="44">
        <v>1173.6606999999999</v>
      </c>
      <c r="G74" s="44">
        <v>2059.36</v>
      </c>
      <c r="H74" s="44">
        <v>3472.2689999999998</v>
      </c>
      <c r="I74" s="44">
        <v>1576.4739999999999</v>
      </c>
      <c r="J74" s="43"/>
    </row>
    <row r="75" spans="1:10" ht="27" customHeight="1" x14ac:dyDescent="0.2">
      <c r="A75" s="42" t="s">
        <v>70</v>
      </c>
      <c r="B75" s="42"/>
      <c r="C75" s="42"/>
      <c r="D75" s="42"/>
      <c r="E75" s="16"/>
      <c r="F75" s="18"/>
      <c r="G75" s="18"/>
      <c r="H75" s="18"/>
      <c r="I75" s="18"/>
      <c r="J75" s="43"/>
    </row>
    <row r="76" spans="1:10" ht="17.45" customHeight="1" x14ac:dyDescent="0.2">
      <c r="A76" s="31"/>
      <c r="B76" s="25" t="s">
        <v>71</v>
      </c>
      <c r="C76" s="11"/>
      <c r="D76" s="25"/>
      <c r="E76" s="16" t="s">
        <v>72</v>
      </c>
      <c r="F76" s="18">
        <v>38</v>
      </c>
      <c r="G76" s="18">
        <v>62</v>
      </c>
      <c r="H76" s="18">
        <v>72</v>
      </c>
      <c r="I76" s="18">
        <v>70</v>
      </c>
      <c r="J76" s="43"/>
    </row>
    <row r="77" spans="1:10" ht="17.45" customHeight="1" x14ac:dyDescent="0.2">
      <c r="A77" s="31"/>
      <c r="B77" s="25" t="s">
        <v>73</v>
      </c>
      <c r="C77" s="11"/>
      <c r="D77" s="25"/>
      <c r="E77" s="16" t="s">
        <v>62</v>
      </c>
      <c r="F77" s="18">
        <v>335</v>
      </c>
      <c r="G77" s="18">
        <v>426</v>
      </c>
      <c r="H77" s="18">
        <v>406</v>
      </c>
      <c r="I77" s="18">
        <v>378</v>
      </c>
      <c r="J77" s="43"/>
    </row>
    <row r="78" spans="1:10" ht="17.25" customHeight="1" x14ac:dyDescent="0.2">
      <c r="A78" s="31"/>
      <c r="B78" s="32" t="s">
        <v>74</v>
      </c>
      <c r="C78" s="32"/>
      <c r="D78" s="32"/>
      <c r="E78" s="16" t="s">
        <v>75</v>
      </c>
      <c r="F78" s="18">
        <v>38977</v>
      </c>
      <c r="G78" s="18">
        <v>39238</v>
      </c>
      <c r="H78" s="18">
        <v>39757</v>
      </c>
      <c r="I78" s="18">
        <v>40051</v>
      </c>
      <c r="J78" s="45">
        <v>40413</v>
      </c>
    </row>
    <row r="79" spans="1:10" ht="28.5" customHeight="1" x14ac:dyDescent="0.2">
      <c r="A79" s="31"/>
      <c r="B79" s="32" t="s">
        <v>76</v>
      </c>
      <c r="C79" s="32"/>
      <c r="D79" s="32"/>
      <c r="E79" s="16" t="s">
        <v>62</v>
      </c>
      <c r="F79" s="18">
        <v>61152</v>
      </c>
      <c r="G79" s="18">
        <v>59743</v>
      </c>
      <c r="H79" s="18">
        <v>61286</v>
      </c>
      <c r="I79" s="18">
        <v>59588</v>
      </c>
      <c r="J79" s="45">
        <v>59080</v>
      </c>
    </row>
    <row r="80" spans="1:10" ht="17.45" customHeight="1" x14ac:dyDescent="0.2">
      <c r="A80" s="12" t="s">
        <v>77</v>
      </c>
      <c r="B80" s="13"/>
      <c r="C80" s="14"/>
      <c r="D80" s="11"/>
      <c r="E80" s="16"/>
      <c r="F80" s="18"/>
      <c r="G80" s="18"/>
      <c r="H80" s="18"/>
      <c r="I80" s="18"/>
      <c r="J80" s="43"/>
    </row>
    <row r="81" spans="1:10" ht="35.25" customHeight="1" x14ac:dyDescent="0.2">
      <c r="A81" s="12"/>
      <c r="B81" s="32" t="s">
        <v>78</v>
      </c>
      <c r="C81" s="32"/>
      <c r="D81" s="32"/>
      <c r="E81" s="16" t="s">
        <v>41</v>
      </c>
      <c r="F81" s="24">
        <v>22918.34</v>
      </c>
      <c r="G81" s="24">
        <v>29675.200000000001</v>
      </c>
      <c r="H81" s="24">
        <v>24090.2</v>
      </c>
      <c r="I81" s="24">
        <v>17877.400000000001</v>
      </c>
      <c r="J81" s="24">
        <v>21200.2</v>
      </c>
    </row>
    <row r="82" spans="1:10" ht="31.5" customHeight="1" x14ac:dyDescent="0.2">
      <c r="A82" s="12"/>
      <c r="B82" s="32" t="s">
        <v>79</v>
      </c>
      <c r="C82" s="32"/>
      <c r="D82" s="32"/>
      <c r="E82" s="16" t="s">
        <v>36</v>
      </c>
      <c r="F82" s="24">
        <f>+F81/F36*100</f>
        <v>73.574856957509922</v>
      </c>
      <c r="G82" s="24">
        <f>+G81/G36*100</f>
        <v>84.569825813996133</v>
      </c>
      <c r="H82" s="24">
        <f>+H81/H36*100</f>
        <v>57.995361094910734</v>
      </c>
      <c r="I82" s="24">
        <f>+I81/I36*100</f>
        <v>38.43331608518006</v>
      </c>
      <c r="J82" s="24">
        <f>+J81/J36*100</f>
        <v>39.846505431441244</v>
      </c>
    </row>
    <row r="83" spans="1:10" ht="17.45" customHeight="1" x14ac:dyDescent="0.2">
      <c r="A83" s="12"/>
      <c r="B83" s="11" t="s">
        <v>80</v>
      </c>
      <c r="C83" s="14"/>
      <c r="D83" s="11"/>
      <c r="E83" s="16"/>
      <c r="F83" s="24"/>
      <c r="G83" s="24"/>
      <c r="H83" s="24"/>
      <c r="I83" s="24"/>
      <c r="J83" s="24"/>
    </row>
    <row r="84" spans="1:10" ht="17.45" customHeight="1" x14ac:dyDescent="0.2">
      <c r="A84" s="12"/>
      <c r="B84" s="26"/>
      <c r="C84" s="19"/>
      <c r="D84" s="11" t="s">
        <v>81</v>
      </c>
      <c r="E84" s="27" t="s">
        <v>82</v>
      </c>
      <c r="F84" s="46">
        <v>1</v>
      </c>
      <c r="G84" s="46"/>
      <c r="H84" s="46"/>
      <c r="I84" s="46"/>
      <c r="J84" s="47">
        <v>3</v>
      </c>
    </row>
    <row r="85" spans="1:10" ht="17.45" customHeight="1" x14ac:dyDescent="0.2">
      <c r="A85" s="12"/>
      <c r="B85" s="13"/>
      <c r="C85" s="19"/>
      <c r="D85" s="11" t="s">
        <v>83</v>
      </c>
      <c r="E85" s="16" t="s">
        <v>84</v>
      </c>
      <c r="F85" s="24">
        <v>77.27</v>
      </c>
      <c r="G85" s="24"/>
      <c r="H85" s="24"/>
      <c r="I85" s="24"/>
      <c r="J85" s="24">
        <v>39.76</v>
      </c>
    </row>
    <row r="86" spans="1:10" ht="17.45" customHeight="1" x14ac:dyDescent="0.2">
      <c r="A86" s="12"/>
      <c r="B86" s="13"/>
      <c r="C86" s="19"/>
      <c r="D86" s="14" t="s">
        <v>85</v>
      </c>
      <c r="E86" s="16" t="s">
        <v>33</v>
      </c>
      <c r="F86" s="24">
        <v>176.5</v>
      </c>
      <c r="G86" s="24">
        <v>108.8</v>
      </c>
      <c r="H86" s="24">
        <v>168.3</v>
      </c>
      <c r="I86" s="24">
        <v>8.1999999999999993</v>
      </c>
      <c r="J86" s="24">
        <v>8.65</v>
      </c>
    </row>
    <row r="87" spans="1:10" ht="17.45" customHeight="1" x14ac:dyDescent="0.2">
      <c r="A87" s="14"/>
      <c r="B87" s="11" t="s">
        <v>86</v>
      </c>
      <c r="C87" s="11"/>
      <c r="D87" s="14"/>
      <c r="E87" s="16"/>
      <c r="F87" s="24"/>
      <c r="G87" s="24"/>
      <c r="H87" s="24"/>
      <c r="I87" s="24"/>
      <c r="J87" s="24"/>
    </row>
    <row r="88" spans="1:10" ht="16.5" customHeight="1" x14ac:dyDescent="0.2">
      <c r="A88" s="12"/>
      <c r="B88" s="13"/>
      <c r="C88" s="48"/>
      <c r="D88" s="48" t="s">
        <v>87</v>
      </c>
      <c r="E88" s="16" t="s">
        <v>88</v>
      </c>
      <c r="F88" s="24">
        <v>680.06</v>
      </c>
      <c r="G88" s="24">
        <v>657.24515000000008</v>
      </c>
      <c r="H88" s="24">
        <v>582.66895999999997</v>
      </c>
      <c r="I88" s="24">
        <v>519.17678000000001</v>
      </c>
      <c r="J88" s="24">
        <v>462.30455999999998</v>
      </c>
    </row>
    <row r="89" spans="1:10" ht="35.25" customHeight="1" x14ac:dyDescent="0.2">
      <c r="A89" s="12"/>
      <c r="B89" s="13"/>
      <c r="C89" s="48"/>
      <c r="D89" s="48" t="s">
        <v>89</v>
      </c>
      <c r="E89" s="16" t="s">
        <v>7</v>
      </c>
      <c r="F89" s="24">
        <v>622.49473999999998</v>
      </c>
      <c r="G89" s="24">
        <v>631.41782999999998</v>
      </c>
      <c r="H89" s="24">
        <v>564.46478000000002</v>
      </c>
      <c r="I89" s="24">
        <v>495.10169999999994</v>
      </c>
      <c r="J89" s="24">
        <v>448.29538000000008</v>
      </c>
    </row>
    <row r="90" spans="1:10" ht="20.100000000000001" customHeight="1" x14ac:dyDescent="0.2">
      <c r="A90" s="12" t="s">
        <v>90</v>
      </c>
      <c r="B90" s="13"/>
      <c r="C90" s="14"/>
      <c r="D90" s="11"/>
      <c r="E90" s="16"/>
      <c r="F90" s="18"/>
      <c r="G90" s="18"/>
      <c r="H90" s="18"/>
      <c r="I90" s="18"/>
      <c r="J90" s="17"/>
    </row>
    <row r="91" spans="1:10" ht="17.25" customHeight="1" x14ac:dyDescent="0.2">
      <c r="A91" s="12"/>
      <c r="B91" s="32" t="s">
        <v>91</v>
      </c>
      <c r="C91" s="32"/>
      <c r="D91" s="32"/>
      <c r="E91" s="16" t="s">
        <v>12</v>
      </c>
      <c r="F91" s="24">
        <v>55.599999999999994</v>
      </c>
      <c r="G91" s="24">
        <v>43.1</v>
      </c>
      <c r="H91" s="24">
        <v>55.919999999999995</v>
      </c>
      <c r="I91" s="24">
        <v>56.699999999999996</v>
      </c>
      <c r="J91" s="24">
        <v>58.81</v>
      </c>
    </row>
    <row r="92" spans="1:10" ht="17.45" customHeight="1" x14ac:dyDescent="0.2">
      <c r="A92" s="12"/>
      <c r="B92" s="13"/>
      <c r="C92" s="14"/>
      <c r="D92" s="19" t="s">
        <v>92</v>
      </c>
      <c r="E92" s="16" t="s">
        <v>33</v>
      </c>
      <c r="F92" s="24">
        <v>44.4</v>
      </c>
      <c r="G92" s="24">
        <v>32.6</v>
      </c>
      <c r="H92" s="24">
        <v>44.14</v>
      </c>
      <c r="I92" s="24">
        <v>45.5</v>
      </c>
      <c r="J92" s="24">
        <v>47</v>
      </c>
    </row>
    <row r="93" spans="1:10" ht="17.45" customHeight="1" x14ac:dyDescent="0.2">
      <c r="A93" s="12"/>
      <c r="B93" s="32" t="s">
        <v>93</v>
      </c>
      <c r="C93" s="32"/>
      <c r="D93" s="32"/>
      <c r="E93" s="16" t="s">
        <v>94</v>
      </c>
      <c r="F93" s="24">
        <v>310.7</v>
      </c>
      <c r="G93" s="24">
        <v>249.9</v>
      </c>
      <c r="H93" s="24">
        <v>326.94000000000005</v>
      </c>
      <c r="I93" s="24">
        <v>335.47999999999996</v>
      </c>
      <c r="J93" s="24">
        <v>350.3</v>
      </c>
    </row>
    <row r="94" spans="1:10" ht="17.45" customHeight="1" x14ac:dyDescent="0.2">
      <c r="A94" s="12"/>
      <c r="B94" s="13"/>
      <c r="C94" s="19"/>
      <c r="D94" s="19" t="s">
        <v>92</v>
      </c>
      <c r="E94" s="16" t="s">
        <v>33</v>
      </c>
      <c r="F94" s="24">
        <v>262.8</v>
      </c>
      <c r="G94" s="24">
        <v>200.9</v>
      </c>
      <c r="H94" s="24">
        <v>274.34000000000003</v>
      </c>
      <c r="I94" s="24">
        <v>280.27</v>
      </c>
      <c r="J94" s="24">
        <v>289.42</v>
      </c>
    </row>
    <row r="95" spans="1:10" ht="30.75" customHeight="1" x14ac:dyDescent="0.2">
      <c r="A95" s="12"/>
      <c r="B95" s="32" t="s">
        <v>95</v>
      </c>
      <c r="C95" s="32"/>
      <c r="D95" s="32"/>
      <c r="E95" s="16" t="s">
        <v>96</v>
      </c>
      <c r="F95" s="24">
        <v>525.69065634348055</v>
      </c>
      <c r="G95" s="24">
        <v>420.95919904874722</v>
      </c>
      <c r="H95" s="24">
        <v>548.51228774213109</v>
      </c>
      <c r="I95" s="24">
        <v>560.36333084453702</v>
      </c>
      <c r="J95" s="24">
        <v>582.65152556503483</v>
      </c>
    </row>
    <row r="96" spans="1:10" ht="19.5" customHeight="1" x14ac:dyDescent="0.2">
      <c r="A96" s="12"/>
      <c r="B96" s="32" t="s">
        <v>97</v>
      </c>
      <c r="C96" s="32"/>
      <c r="D96" s="32"/>
      <c r="E96" s="16"/>
      <c r="F96" s="44"/>
      <c r="G96" s="44"/>
      <c r="H96" s="44"/>
      <c r="I96" s="44"/>
      <c r="J96" s="44"/>
    </row>
    <row r="97" spans="1:10" ht="19.5" customHeight="1" x14ac:dyDescent="0.2">
      <c r="A97" s="12"/>
      <c r="B97" s="11"/>
      <c r="C97" s="14"/>
      <c r="D97" s="49" t="s">
        <v>98</v>
      </c>
      <c r="E97" s="16" t="s">
        <v>99</v>
      </c>
      <c r="F97" s="44">
        <v>120.78</v>
      </c>
      <c r="G97" s="44">
        <v>125.07</v>
      </c>
      <c r="H97" s="44">
        <v>124.31200000000001</v>
      </c>
      <c r="I97" s="44">
        <v>141.38</v>
      </c>
      <c r="J97" s="44">
        <v>147.28</v>
      </c>
    </row>
    <row r="98" spans="1:10" ht="19.5" customHeight="1" x14ac:dyDescent="0.2">
      <c r="A98" s="12"/>
      <c r="B98" s="11"/>
      <c r="C98" s="14"/>
      <c r="D98" s="49" t="s">
        <v>100</v>
      </c>
      <c r="E98" s="16" t="s">
        <v>33</v>
      </c>
      <c r="F98" s="44">
        <v>4790.5200000000004</v>
      </c>
      <c r="G98" s="44">
        <v>5004.04</v>
      </c>
      <c r="H98" s="44">
        <v>5295.36</v>
      </c>
      <c r="I98" s="44">
        <v>5393.16</v>
      </c>
      <c r="J98" s="44">
        <v>5048.04</v>
      </c>
    </row>
    <row r="99" spans="1:10" ht="19.5" customHeight="1" x14ac:dyDescent="0.2">
      <c r="A99" s="12"/>
      <c r="B99" s="11"/>
      <c r="C99" s="14"/>
      <c r="D99" s="49" t="s">
        <v>101</v>
      </c>
      <c r="E99" s="16" t="s">
        <v>33</v>
      </c>
      <c r="F99" s="44">
        <v>17410.73</v>
      </c>
      <c r="G99" s="44">
        <v>18231.616484614937</v>
      </c>
      <c r="H99" s="44">
        <v>17312.98</v>
      </c>
      <c r="I99" s="44">
        <v>23366.959999999999</v>
      </c>
      <c r="J99" s="44">
        <v>22772.43</v>
      </c>
    </row>
    <row r="100" spans="1:10" ht="19.5" customHeight="1" x14ac:dyDescent="0.2">
      <c r="A100" s="12"/>
      <c r="B100" s="13"/>
      <c r="C100" s="37"/>
      <c r="D100" s="49" t="s">
        <v>102</v>
      </c>
      <c r="E100" s="16" t="s">
        <v>33</v>
      </c>
      <c r="F100" s="44">
        <v>5454.369999999999</v>
      </c>
      <c r="G100" s="44">
        <v>6046.9005976614653</v>
      </c>
      <c r="H100" s="44">
        <v>6781.03</v>
      </c>
      <c r="I100" s="44">
        <v>7847.41</v>
      </c>
      <c r="J100" s="44">
        <v>8886.1799999999985</v>
      </c>
    </row>
    <row r="101" spans="1:10" ht="19.5" customHeight="1" x14ac:dyDescent="0.2">
      <c r="A101" s="12"/>
      <c r="B101" s="14" t="s">
        <v>103</v>
      </c>
      <c r="C101" s="19"/>
      <c r="D101" s="11"/>
      <c r="E101" s="16" t="s">
        <v>12</v>
      </c>
      <c r="F101" s="18">
        <v>0.4</v>
      </c>
      <c r="G101" s="18">
        <v>0.6</v>
      </c>
      <c r="H101" s="18">
        <v>0.5</v>
      </c>
      <c r="I101" s="18">
        <v>1.2</v>
      </c>
      <c r="J101" s="24">
        <v>0.4</v>
      </c>
    </row>
    <row r="102" spans="1:10" ht="17.45" customHeight="1" x14ac:dyDescent="0.2">
      <c r="A102" s="12"/>
      <c r="B102" s="14" t="s">
        <v>104</v>
      </c>
      <c r="C102" s="19"/>
      <c r="D102" s="11"/>
      <c r="E102" s="16" t="s">
        <v>99</v>
      </c>
      <c r="F102" s="44">
        <v>124396</v>
      </c>
      <c r="G102" s="44">
        <v>128575</v>
      </c>
      <c r="H102" s="44">
        <v>133393</v>
      </c>
      <c r="I102" s="44">
        <v>138547</v>
      </c>
      <c r="J102" s="44">
        <v>143306</v>
      </c>
    </row>
    <row r="103" spans="1:10" ht="17.45" customHeight="1" x14ac:dyDescent="0.2">
      <c r="A103" s="12"/>
      <c r="B103" s="14"/>
      <c r="C103" s="19"/>
      <c r="D103" s="11" t="s">
        <v>105</v>
      </c>
      <c r="E103" s="16" t="s">
        <v>33</v>
      </c>
      <c r="F103" s="44">
        <v>10790</v>
      </c>
      <c r="G103" s="44">
        <v>10307</v>
      </c>
      <c r="H103" s="44">
        <v>9660</v>
      </c>
      <c r="I103" s="44">
        <v>10801</v>
      </c>
      <c r="J103" s="44">
        <v>11378</v>
      </c>
    </row>
    <row r="104" spans="1:10" ht="17.45" customHeight="1" x14ac:dyDescent="0.2">
      <c r="A104" s="12" t="s">
        <v>106</v>
      </c>
      <c r="B104" s="13"/>
      <c r="C104" s="14"/>
      <c r="D104" s="11"/>
      <c r="E104" s="16"/>
      <c r="F104" s="18"/>
      <c r="G104" s="18"/>
      <c r="H104" s="18"/>
      <c r="I104" s="18"/>
      <c r="J104" s="17"/>
    </row>
    <row r="105" spans="1:10" ht="17.45" customHeight="1" x14ac:dyDescent="0.2">
      <c r="A105" s="12"/>
      <c r="B105" s="11" t="s">
        <v>107</v>
      </c>
      <c r="C105" s="14"/>
      <c r="D105" s="11"/>
      <c r="E105" s="16" t="s">
        <v>36</v>
      </c>
      <c r="F105" s="24">
        <v>143.58000000000001</v>
      </c>
      <c r="G105" s="24">
        <v>139.43</v>
      </c>
      <c r="H105" s="24">
        <v>124.73</v>
      </c>
      <c r="I105" s="24">
        <v>109.32</v>
      </c>
      <c r="J105" s="24">
        <v>113.25</v>
      </c>
    </row>
    <row r="106" spans="1:10" ht="19.5" customHeight="1" x14ac:dyDescent="0.2">
      <c r="A106" s="12"/>
      <c r="B106" s="11" t="s">
        <v>108</v>
      </c>
      <c r="C106" s="14"/>
      <c r="D106" s="11"/>
      <c r="E106" s="16"/>
      <c r="F106" s="18"/>
      <c r="G106" s="18"/>
      <c r="H106" s="18"/>
      <c r="I106" s="18"/>
      <c r="J106" s="17"/>
    </row>
    <row r="107" spans="1:10" ht="19.5" customHeight="1" x14ac:dyDescent="0.2">
      <c r="A107" s="12"/>
      <c r="B107" s="13"/>
      <c r="C107" s="31"/>
      <c r="D107" s="14" t="s">
        <v>109</v>
      </c>
      <c r="E107" s="16" t="s">
        <v>110</v>
      </c>
      <c r="F107" s="24">
        <v>889.35400000000004</v>
      </c>
      <c r="G107" s="24">
        <v>859.1</v>
      </c>
      <c r="H107" s="24">
        <v>1058.7249999999999</v>
      </c>
      <c r="I107" s="24">
        <v>739.38</v>
      </c>
      <c r="J107" s="24">
        <v>701.09</v>
      </c>
    </row>
    <row r="108" spans="1:10" ht="19.5" customHeight="1" x14ac:dyDescent="0.2">
      <c r="A108" s="12"/>
      <c r="B108" s="13"/>
      <c r="C108" s="14"/>
      <c r="D108" s="14" t="s">
        <v>111</v>
      </c>
      <c r="E108" s="16" t="s">
        <v>94</v>
      </c>
      <c r="F108" s="24">
        <v>334.67399999999998</v>
      </c>
      <c r="G108" s="24">
        <v>464.02800000000002</v>
      </c>
      <c r="H108" s="24">
        <v>254.10000000000002</v>
      </c>
      <c r="I108" s="24">
        <v>156.47</v>
      </c>
      <c r="J108" s="24">
        <v>208.75</v>
      </c>
    </row>
    <row r="109" spans="1:10" ht="19.5" customHeight="1" x14ac:dyDescent="0.2">
      <c r="A109" s="12"/>
      <c r="B109" s="26"/>
      <c r="C109" s="11"/>
      <c r="D109" s="14" t="s">
        <v>112</v>
      </c>
      <c r="E109" s="16" t="s">
        <v>99</v>
      </c>
      <c r="F109" s="24">
        <v>6.4720000000000004</v>
      </c>
      <c r="G109" s="24">
        <v>7.0789999999999997</v>
      </c>
      <c r="H109" s="24">
        <v>8.86</v>
      </c>
      <c r="I109" s="24">
        <v>12.48</v>
      </c>
      <c r="J109" s="24">
        <v>13.59</v>
      </c>
    </row>
    <row r="110" spans="1:10" ht="19.5" customHeight="1" x14ac:dyDescent="0.2">
      <c r="A110" s="12"/>
      <c r="B110" s="13"/>
      <c r="C110" s="11"/>
      <c r="D110" s="14" t="s">
        <v>113</v>
      </c>
      <c r="E110" s="16" t="s">
        <v>114</v>
      </c>
      <c r="F110" s="24">
        <v>3243</v>
      </c>
      <c r="G110" s="24">
        <v>2922</v>
      </c>
      <c r="H110" s="24">
        <v>2133</v>
      </c>
      <c r="I110" s="24">
        <v>4078</v>
      </c>
      <c r="J110" s="24">
        <v>4455</v>
      </c>
    </row>
    <row r="111" spans="1:10" ht="19.5" customHeight="1" x14ac:dyDescent="0.2">
      <c r="A111" s="12"/>
      <c r="B111" s="13"/>
      <c r="C111" s="11"/>
      <c r="D111" s="14" t="s">
        <v>115</v>
      </c>
      <c r="E111" s="16" t="s">
        <v>94</v>
      </c>
      <c r="F111" s="24">
        <v>172.2</v>
      </c>
      <c r="G111" s="24">
        <v>218</v>
      </c>
      <c r="H111" s="24">
        <v>199</v>
      </c>
      <c r="I111" s="24">
        <v>127.4</v>
      </c>
      <c r="J111" s="24">
        <v>77.73</v>
      </c>
    </row>
    <row r="112" spans="1:10" ht="19.5" customHeight="1" x14ac:dyDescent="0.2">
      <c r="A112" s="12"/>
      <c r="B112" s="13"/>
      <c r="C112" s="11"/>
      <c r="D112" s="14" t="s">
        <v>116</v>
      </c>
      <c r="E112" s="16" t="s">
        <v>117</v>
      </c>
      <c r="F112" s="24">
        <v>2772</v>
      </c>
      <c r="G112" s="24">
        <v>4644</v>
      </c>
      <c r="H112" s="24">
        <v>6409</v>
      </c>
      <c r="I112" s="24">
        <v>6842.5900928792598</v>
      </c>
      <c r="J112" s="24">
        <v>7764.3269349845195</v>
      </c>
    </row>
    <row r="113" spans="1:10" ht="17.45" customHeight="1" x14ac:dyDescent="0.2">
      <c r="A113" s="12" t="s">
        <v>118</v>
      </c>
      <c r="B113" s="26"/>
      <c r="C113" s="19"/>
      <c r="D113" s="11"/>
      <c r="E113" s="27"/>
      <c r="F113" s="46"/>
      <c r="G113" s="46"/>
      <c r="H113" s="46"/>
      <c r="I113" s="46"/>
      <c r="J113" s="17"/>
    </row>
    <row r="114" spans="1:10" ht="32.25" customHeight="1" x14ac:dyDescent="0.2">
      <c r="A114" s="12"/>
      <c r="B114" s="32" t="s">
        <v>119</v>
      </c>
      <c r="C114" s="32"/>
      <c r="D114" s="32"/>
      <c r="E114" s="16" t="s">
        <v>36</v>
      </c>
      <c r="F114" s="34">
        <v>102.66</v>
      </c>
      <c r="G114" s="34">
        <v>105.1452</v>
      </c>
      <c r="H114" s="34">
        <v>102.7764</v>
      </c>
      <c r="I114" s="34">
        <v>104.1707</v>
      </c>
      <c r="J114" s="50">
        <v>104.5705</v>
      </c>
    </row>
    <row r="115" spans="1:10" ht="32.25" customHeight="1" x14ac:dyDescent="0.2">
      <c r="A115" s="12"/>
      <c r="B115" s="32" t="s">
        <v>120</v>
      </c>
      <c r="C115" s="32"/>
      <c r="D115" s="32"/>
      <c r="E115" s="16" t="s">
        <v>41</v>
      </c>
      <c r="F115" s="44">
        <v>22797.066999999999</v>
      </c>
      <c r="G115" s="44">
        <v>23891.5</v>
      </c>
      <c r="H115" s="44">
        <v>24179.7</v>
      </c>
      <c r="I115" s="44">
        <v>32820.5</v>
      </c>
      <c r="J115" s="44">
        <v>38050.237788696097</v>
      </c>
    </row>
    <row r="116" spans="1:10" ht="19.5" customHeight="1" x14ac:dyDescent="0.2">
      <c r="A116" s="12"/>
      <c r="B116" s="14" t="s">
        <v>121</v>
      </c>
      <c r="C116" s="19"/>
      <c r="D116" s="11"/>
      <c r="E116" s="16" t="s">
        <v>33</v>
      </c>
      <c r="F116" s="44">
        <v>5.7670000000000003</v>
      </c>
      <c r="G116" s="44">
        <v>2.2999999999999998</v>
      </c>
      <c r="H116" s="44">
        <v>1.3</v>
      </c>
      <c r="I116" s="44">
        <v>7.7</v>
      </c>
      <c r="J116" s="44">
        <v>15.272278479683136</v>
      </c>
    </row>
    <row r="117" spans="1:10" ht="17.45" customHeight="1" x14ac:dyDescent="0.2">
      <c r="A117" s="12"/>
      <c r="B117" s="11" t="s">
        <v>122</v>
      </c>
      <c r="C117" s="31"/>
      <c r="D117" s="11"/>
      <c r="E117" s="16"/>
      <c r="F117" s="24"/>
      <c r="G117" s="24"/>
      <c r="H117" s="24"/>
      <c r="I117" s="24"/>
      <c r="J117" s="24"/>
    </row>
    <row r="118" spans="1:10" ht="17.45" customHeight="1" x14ac:dyDescent="0.2">
      <c r="A118" s="12"/>
      <c r="B118" s="11"/>
      <c r="C118" s="31"/>
      <c r="D118" s="11" t="s">
        <v>123</v>
      </c>
      <c r="E118" s="16" t="s">
        <v>124</v>
      </c>
      <c r="F118" s="24">
        <v>619.63300000000004</v>
      </c>
      <c r="G118" s="24">
        <v>627.08299999999997</v>
      </c>
      <c r="H118" s="24">
        <v>635.178</v>
      </c>
      <c r="I118" s="24">
        <v>640.98299999999995</v>
      </c>
      <c r="J118" s="24">
        <v>649.97900000000004</v>
      </c>
    </row>
    <row r="119" spans="1:10" ht="17.45" customHeight="1" x14ac:dyDescent="0.2">
      <c r="A119" s="12"/>
      <c r="B119" s="11"/>
      <c r="C119" s="31"/>
      <c r="D119" s="11" t="s">
        <v>125</v>
      </c>
      <c r="E119" s="16" t="s">
        <v>33</v>
      </c>
      <c r="F119" s="24">
        <v>46</v>
      </c>
      <c r="G119" s="24">
        <v>46</v>
      </c>
      <c r="H119" s="24">
        <v>46</v>
      </c>
      <c r="I119" s="24">
        <v>45</v>
      </c>
      <c r="J119" s="24">
        <v>44.5</v>
      </c>
    </row>
    <row r="120" spans="1:10" ht="17.45" customHeight="1" x14ac:dyDescent="0.2">
      <c r="A120" s="12"/>
      <c r="B120" s="11" t="s">
        <v>126</v>
      </c>
      <c r="C120" s="31"/>
      <c r="D120" s="11"/>
      <c r="E120" s="16" t="s">
        <v>33</v>
      </c>
      <c r="F120" s="24">
        <v>282.45499999999998</v>
      </c>
      <c r="G120" s="24">
        <v>298.755</v>
      </c>
      <c r="H120" s="24">
        <v>324.47500000000002</v>
      </c>
      <c r="I120" s="24">
        <v>334.68</v>
      </c>
      <c r="J120" s="24">
        <v>343.78199999999998</v>
      </c>
    </row>
    <row r="121" spans="1:10" ht="17.45" customHeight="1" x14ac:dyDescent="0.2">
      <c r="A121" s="30" t="s">
        <v>127</v>
      </c>
      <c r="B121" s="31"/>
      <c r="C121" s="19"/>
      <c r="D121" s="11"/>
      <c r="E121" s="16"/>
      <c r="F121" s="18"/>
      <c r="G121" s="18"/>
      <c r="H121" s="18"/>
      <c r="I121" s="18"/>
      <c r="J121" s="17"/>
    </row>
    <row r="122" spans="1:10" ht="17.45" customHeight="1" x14ac:dyDescent="0.2">
      <c r="A122" s="12"/>
      <c r="B122" s="11" t="s">
        <v>128</v>
      </c>
      <c r="C122" s="14"/>
      <c r="D122" s="11"/>
      <c r="E122" s="16" t="s">
        <v>129</v>
      </c>
      <c r="F122" s="18">
        <v>87</v>
      </c>
      <c r="G122" s="18">
        <v>87</v>
      </c>
      <c r="H122" s="18">
        <v>90</v>
      </c>
      <c r="I122" s="18">
        <v>89</v>
      </c>
      <c r="J122" s="18">
        <v>88</v>
      </c>
    </row>
    <row r="123" spans="1:10" ht="17.45" customHeight="1" x14ac:dyDescent="0.2">
      <c r="A123" s="12"/>
      <c r="B123" s="11" t="s">
        <v>130</v>
      </c>
      <c r="C123" s="14"/>
      <c r="D123" s="11"/>
      <c r="E123" s="16" t="s">
        <v>62</v>
      </c>
      <c r="F123" s="18">
        <v>1615</v>
      </c>
      <c r="G123" s="18">
        <v>1859</v>
      </c>
      <c r="H123" s="18">
        <v>1792</v>
      </c>
      <c r="I123" s="18">
        <v>1869</v>
      </c>
      <c r="J123" s="18">
        <v>1960</v>
      </c>
    </row>
    <row r="124" spans="1:10" ht="17.45" customHeight="1" x14ac:dyDescent="0.2">
      <c r="A124" s="12"/>
      <c r="B124" s="11" t="s">
        <v>131</v>
      </c>
      <c r="C124" s="14"/>
      <c r="D124" s="11"/>
      <c r="E124" s="16" t="s">
        <v>132</v>
      </c>
      <c r="F124" s="24">
        <v>26.852</v>
      </c>
      <c r="G124" s="24">
        <v>27.696999999999999</v>
      </c>
      <c r="H124" s="24">
        <v>27.216999999999999</v>
      </c>
      <c r="I124" s="24">
        <v>27.558</v>
      </c>
      <c r="J124" s="24">
        <v>26.001000000000001</v>
      </c>
    </row>
    <row r="125" spans="1:10" ht="17.45" customHeight="1" x14ac:dyDescent="0.2">
      <c r="A125" s="12"/>
      <c r="B125" s="11" t="s">
        <v>133</v>
      </c>
      <c r="C125" s="14"/>
      <c r="D125" s="11"/>
      <c r="E125" s="16" t="s">
        <v>129</v>
      </c>
      <c r="F125" s="18">
        <v>226</v>
      </c>
      <c r="G125" s="18">
        <v>219</v>
      </c>
      <c r="H125" s="18">
        <v>216</v>
      </c>
      <c r="I125" s="18">
        <v>211</v>
      </c>
      <c r="J125" s="18">
        <v>223</v>
      </c>
    </row>
    <row r="126" spans="1:10" ht="16.5" customHeight="1" x14ac:dyDescent="0.2">
      <c r="A126" s="12"/>
      <c r="B126" s="11" t="s">
        <v>134</v>
      </c>
      <c r="C126" s="14"/>
      <c r="D126" s="11"/>
      <c r="E126" s="16" t="s">
        <v>62</v>
      </c>
      <c r="F126" s="18">
        <v>6023</v>
      </c>
      <c r="G126" s="18">
        <v>6231</v>
      </c>
      <c r="H126" s="18">
        <v>6201</v>
      </c>
      <c r="I126" s="18">
        <v>5819</v>
      </c>
      <c r="J126" s="18">
        <v>6173</v>
      </c>
    </row>
    <row r="127" spans="1:10" ht="16.5" customHeight="1" x14ac:dyDescent="0.2">
      <c r="A127" s="12"/>
      <c r="B127" s="11" t="s">
        <v>135</v>
      </c>
      <c r="C127" s="11"/>
      <c r="D127" s="14"/>
      <c r="E127" s="16" t="s">
        <v>132</v>
      </c>
      <c r="F127" s="24">
        <v>113.86100000000002</v>
      </c>
      <c r="G127" s="24">
        <v>116.423</v>
      </c>
      <c r="H127" s="24">
        <v>118.37499999999999</v>
      </c>
      <c r="I127" s="24">
        <v>119.40400000000001</v>
      </c>
      <c r="J127" s="24">
        <v>121.4</v>
      </c>
    </row>
    <row r="128" spans="1:10" ht="17.45" customHeight="1" x14ac:dyDescent="0.2">
      <c r="A128" s="30" t="s">
        <v>136</v>
      </c>
      <c r="B128" s="31"/>
      <c r="C128" s="19"/>
      <c r="D128" s="14"/>
      <c r="E128" s="16"/>
      <c r="F128" s="18"/>
      <c r="G128" s="18"/>
      <c r="H128" s="18"/>
      <c r="I128" s="18"/>
      <c r="J128" s="17"/>
    </row>
    <row r="129" spans="1:10" ht="17.45" customHeight="1" x14ac:dyDescent="0.2">
      <c r="A129" s="12"/>
      <c r="B129" s="11" t="s">
        <v>137</v>
      </c>
      <c r="C129" s="11"/>
      <c r="D129" s="14"/>
      <c r="E129" s="16" t="s">
        <v>75</v>
      </c>
      <c r="F129" s="18">
        <v>270</v>
      </c>
      <c r="G129" s="18">
        <v>273</v>
      </c>
      <c r="H129" s="18">
        <v>298</v>
      </c>
      <c r="I129" s="18">
        <v>343</v>
      </c>
      <c r="J129" s="47">
        <v>332</v>
      </c>
    </row>
    <row r="130" spans="1:10" ht="17.45" customHeight="1" x14ac:dyDescent="0.2">
      <c r="A130" s="12"/>
      <c r="B130" s="11" t="s">
        <v>138</v>
      </c>
      <c r="C130" s="14"/>
      <c r="D130" s="11"/>
      <c r="E130" s="16" t="s">
        <v>139</v>
      </c>
      <c r="F130" s="18">
        <v>2185</v>
      </c>
      <c r="G130" s="18">
        <v>2155</v>
      </c>
      <c r="H130" s="18">
        <v>2230</v>
      </c>
      <c r="I130" s="18">
        <v>2245</v>
      </c>
      <c r="J130" s="47">
        <v>2295</v>
      </c>
    </row>
    <row r="131" spans="1:10" ht="15.75" customHeight="1" x14ac:dyDescent="0.2">
      <c r="A131" s="12"/>
      <c r="B131" s="11" t="s">
        <v>140</v>
      </c>
      <c r="C131" s="19"/>
      <c r="D131" s="11"/>
      <c r="E131" s="27" t="s">
        <v>141</v>
      </c>
      <c r="F131" s="24">
        <v>8.3000000000000007</v>
      </c>
      <c r="G131" s="24">
        <v>8.6</v>
      </c>
      <c r="H131" s="24">
        <v>9.8000000000000007</v>
      </c>
      <c r="I131" s="24">
        <v>10.039999999999999</v>
      </c>
      <c r="J131" s="24">
        <v>10.51</v>
      </c>
    </row>
    <row r="132" spans="1:10" ht="15.75" customHeight="1" x14ac:dyDescent="0.2">
      <c r="A132" s="12"/>
      <c r="B132" s="14" t="s">
        <v>142</v>
      </c>
      <c r="C132" s="19"/>
      <c r="D132" s="11"/>
      <c r="E132" s="16" t="s">
        <v>139</v>
      </c>
      <c r="F132" s="24">
        <v>36.97</v>
      </c>
      <c r="G132" s="24">
        <v>36.799999999999997</v>
      </c>
      <c r="H132" s="24">
        <v>37.4</v>
      </c>
      <c r="I132" s="24">
        <v>37.5</v>
      </c>
      <c r="J132" s="24">
        <v>38.200000000000003</v>
      </c>
    </row>
    <row r="133" spans="1:10" ht="29.25" customHeight="1" x14ac:dyDescent="0.2">
      <c r="A133" s="51" t="s">
        <v>143</v>
      </c>
      <c r="B133" s="51"/>
      <c r="C133" s="51"/>
      <c r="D133" s="51"/>
      <c r="E133" s="20" t="s">
        <v>68</v>
      </c>
      <c r="F133" s="29">
        <v>2834</v>
      </c>
      <c r="G133" s="29">
        <v>2917.97</v>
      </c>
      <c r="H133" s="29">
        <v>2854.97</v>
      </c>
      <c r="I133" s="29">
        <v>3040.21</v>
      </c>
      <c r="J133" s="29">
        <v>3325.99</v>
      </c>
    </row>
    <row r="134" spans="1:10" ht="17.45" customHeight="1" x14ac:dyDescent="0.2">
      <c r="A134" s="30" t="s">
        <v>144</v>
      </c>
      <c r="B134" s="52"/>
      <c r="C134" s="19"/>
      <c r="D134" s="14"/>
      <c r="E134" s="20" t="s">
        <v>36</v>
      </c>
      <c r="F134" s="21">
        <v>9.76</v>
      </c>
      <c r="G134" s="21">
        <v>8.9619999999999997</v>
      </c>
      <c r="H134" s="21">
        <v>8.4117049999999995</v>
      </c>
      <c r="I134" s="21">
        <v>9.0537399999999995</v>
      </c>
      <c r="J134" s="21">
        <v>8.0414899999999996</v>
      </c>
    </row>
    <row r="135" spans="1:10" x14ac:dyDescent="0.2">
      <c r="A135" s="53"/>
      <c r="B135" s="54"/>
      <c r="C135" s="55"/>
      <c r="D135" s="56"/>
      <c r="E135" s="57"/>
      <c r="F135" s="57"/>
      <c r="G135" s="57"/>
      <c r="H135" s="57"/>
      <c r="I135" s="57"/>
      <c r="J135" s="58"/>
    </row>
    <row r="136" spans="1:10" s="60" customFormat="1" ht="15.75" x14ac:dyDescent="0.25">
      <c r="A136" s="59"/>
      <c r="D136" s="61"/>
    </row>
    <row r="137" spans="1:10" ht="31.5" customHeight="1" x14ac:dyDescent="0.2">
      <c r="A137" s="62" t="s">
        <v>145</v>
      </c>
      <c r="B137" s="62"/>
      <c r="C137" s="62"/>
      <c r="D137" s="62"/>
      <c r="E137" s="62"/>
      <c r="F137" s="62"/>
      <c r="G137" s="62"/>
      <c r="H137" s="62"/>
      <c r="I137" s="62"/>
      <c r="J137" s="62"/>
    </row>
  </sheetData>
  <mergeCells count="35">
    <mergeCell ref="B96:D96"/>
    <mergeCell ref="B114:D114"/>
    <mergeCell ref="B115:D115"/>
    <mergeCell ref="A133:D133"/>
    <mergeCell ref="A137:J137"/>
    <mergeCell ref="B79:D79"/>
    <mergeCell ref="B81:D81"/>
    <mergeCell ref="B82:D82"/>
    <mergeCell ref="B91:D91"/>
    <mergeCell ref="B93:D93"/>
    <mergeCell ref="B95:D95"/>
    <mergeCell ref="B71:D71"/>
    <mergeCell ref="B72:D72"/>
    <mergeCell ref="B73:D73"/>
    <mergeCell ref="B74:D74"/>
    <mergeCell ref="A75:D75"/>
    <mergeCell ref="B78:D78"/>
    <mergeCell ref="B62:D62"/>
    <mergeCell ref="A66:D66"/>
    <mergeCell ref="B67:D67"/>
    <mergeCell ref="B68:D68"/>
    <mergeCell ref="B69:D69"/>
    <mergeCell ref="B70:D70"/>
    <mergeCell ref="B36:D36"/>
    <mergeCell ref="B41:D41"/>
    <mergeCell ref="B46:D46"/>
    <mergeCell ref="B51:D51"/>
    <mergeCell ref="B56:D56"/>
    <mergeCell ref="B58:D58"/>
    <mergeCell ref="A1:J1"/>
    <mergeCell ref="A4:D4"/>
    <mergeCell ref="B27:D27"/>
    <mergeCell ref="B32:D32"/>
    <mergeCell ref="B33:D33"/>
    <mergeCell ref="B34:D3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Ninh Thuận</vt:lpstr>
      <vt:lpstr>'Ninh Thuận'!Print_Titles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2025-05-13T06:39:50Z</dcterms:created>
  <dcterms:modified xsi:type="dcterms:W3CDTF">2025-05-13T06:40:01Z</dcterms:modified>
</cp:coreProperties>
</file>