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Lai Chau" sheetId="1" r:id="rId1"/>
  </sheets>
  <definedNames>
    <definedName name="_xlnm.Print_Titles" localSheetId="0">'Lai Chau'!$4:$5</definedName>
  </definedNames>
  <calcPr calcId="145621" fullCalcOnLoad="1"/>
</workbook>
</file>

<file path=xl/calcChain.xml><?xml version="1.0" encoding="utf-8"?>
<calcChain xmlns="http://schemas.openxmlformats.org/spreadsheetml/2006/main">
  <c r="J92" i="1" l="1"/>
  <c r="I92" i="1"/>
  <c r="H92" i="1"/>
  <c r="G92" i="1"/>
  <c r="F92" i="1"/>
  <c r="J83" i="1"/>
  <c r="I83" i="1"/>
  <c r="H83" i="1"/>
  <c r="G83" i="1"/>
  <c r="F83" i="1"/>
</calcChain>
</file>

<file path=xl/sharedStrings.xml><?xml version="1.0" encoding="utf-8"?>
<sst xmlns="http://schemas.openxmlformats.org/spreadsheetml/2006/main" count="232" uniqueCount="144">
  <si>
    <t>HỆ THỐNG CHỈ TIÊU KINH TẾ - XÃ HỘI CHỦ YẾU 2019-2023</t>
  </si>
  <si>
    <t>TỈNH LAI CHÂU</t>
  </si>
  <si>
    <t>Đơn vị tính</t>
  </si>
  <si>
    <t xml:space="preserve">1. Số đơn vị hành chính </t>
  </si>
  <si>
    <t xml:space="preserve">Thành phố trực thuộc tỉnh </t>
  </si>
  <si>
    <t>Đơn vị</t>
  </si>
  <si>
    <t>Huyện</t>
  </si>
  <si>
    <t xml:space="preserve"> "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</si>
  <si>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</si>
  <si>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</si>
  <si>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</si>
  <si>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</si>
  <si>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</si>
  <si>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</si>
  <si>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</si>
  <si>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</si>
  <si>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</si>
  <si>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</si>
  <si>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</si>
  <si>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</si>
  <si>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</si>
  <si>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</si>
  <si>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</si>
  <si>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</si>
  <si>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</si>
  <si>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</si>
  <si>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</si>
  <si>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</si>
  <si>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</si>
  <si>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</si>
  <si>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</si>
  <si>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</si>
  <si>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</si>
  <si>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</si>
  <si>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</si>
  <si>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</si>
  <si>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</si>
  <si>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
lao động</t>
  </si>
  <si>
    <t>5.4. Tỷ lệ thiếu việc làm trong độ tuổi lao động</t>
  </si>
  <si>
    <t>6. Tổng sản phẩm trên địa bàn</t>
  </si>
  <si>
    <t>6.1. Tổng sản phẩm trên địa bàn 
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</si>
  <si>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</si>
  <si>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</si>
  <si>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</si>
  <si>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</si>
  <si>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</si>
  <si>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</si>
  <si>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</si>
  <si>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</si>
  <si>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</si>
  <si>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</si>
  <si>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</si>
  <si>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
địa bàn</t>
  </si>
  <si>
    <t xml:space="preserve">Thu nội địa </t>
  </si>
  <si>
    <t xml:space="preserve">Thu hải quan </t>
  </si>
  <si>
    <t>7.2. Chi ngân sách Nhà nước trên 
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</si>
  <si>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</si>
  <si>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
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</si>
  <si>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</si>
  <si>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</si>
  <si>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</si>
  <si>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
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</si>
  <si>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</si>
  <si>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</si>
  <si>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</si>
  <si>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</si>
  <si>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</si>
  <si>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
của người lao động trong doanh nghiệp</t>
  </si>
  <si>
    <t>Nghìn đồng</t>
  </si>
  <si>
    <t xml:space="preserve">8.8. Lợi nhuận trước thuế của 
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</si>
  <si>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</si>
  <si>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</si>
  <si>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</si>
  <si>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</si>
  <si>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
phi nông nghiệp</t>
  </si>
  <si>
    <t>Cơ sở</t>
  </si>
  <si>
    <t>9.4. Số lao động trong các cơ sở 
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</si>
  <si>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</si>
  <si>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</si>
  <si>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</si>
  <si>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Xây dựng</t>
  </si>
  <si>
    <t>Diện tích sàn xây dựng nhà ở 
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</si>
  <si>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</si>
  <si>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</si>
  <si>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</si>
  <si>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
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</si>
  <si>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</si>
  <si>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</si>
  <si>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</si>
  <si>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</si>
  <si>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</si>
  <si>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</si>
  <si>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</si>
  <si>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>Trong đó: Thịt lợn</t>
  </si>
  <si>
    <t>Thịt trâu hơi</t>
  </si>
  <si>
    <t>Thịt bò hơi</t>
  </si>
  <si>
    <t>Thịt lợn hơi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</si>
  <si>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</si>
  <si>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</si>
  <si>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</si>
  <si>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</si>
  <si>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
nuôi trồng</t>
  </si>
  <si>
    <t>12. Công nghiệp</t>
  </si>
  <si>
    <t>12.1. Chỉ số sản xuất của ngành 
công nghiệp</t>
  </si>
  <si>
    <t>12.2. Sản phẩm chủ yếu của ngành công nghiệp</t>
  </si>
  <si>
    <t xml:space="preserve">Đá khai thác </t>
  </si>
  <si>
    <r>
      <t>Nghìn m</t>
    </r>
    <r>
      <rPr>
        <vertAlign val="superscript"/>
        <sz val="10"/>
        <rFont val="Arial"/>
        <family val="2"/>
      </rPr>
      <t>3</t>
    </r>
  </si>
  <si>
    <t>Chè chế biến</t>
  </si>
  <si>
    <t xml:space="preserve"> Tấn</t>
  </si>
  <si>
    <t>Gạch nung</t>
  </si>
  <si>
    <t xml:space="preserve"> Triệu viên</t>
  </si>
  <si>
    <t xml:space="preserve">Xi măng </t>
  </si>
  <si>
    <t xml:space="preserve">Điện </t>
  </si>
  <si>
    <t>Triệu kwh</t>
  </si>
  <si>
    <t xml:space="preserve">Nước máy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</si>
  <si>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</si>
  <si>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</si>
  <si>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</si>
  <si>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</si>
  <si>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</si>
  <si>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</si>
  <si>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</si>
  <si>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</si>
  <si>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</si>
  <si>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</si>
  <si>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</si>
  <si>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</si>
  <si>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</si>
  <si>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</si>
  <si>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</si>
  <si>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</si>
  <si>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</si>
  <si>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</si>
  <si>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</si>
  <si>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</si>
  <si>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</si>
  <si>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</si>
  <si>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</si>
  <si>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</si>
  <si>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</si>
  <si>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</si>
  <si>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</si>
  <si>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 xml:space="preserve">Ghi chú (*): Từ năm 2019-2021: Theo chuẩn nghèo tiếp cận đa chiều của Chính phủ giai đoạn 2016 - 2021. </t>
  </si>
  <si>
    <t>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</si>
</sst>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9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9"/>
      <name val=".VnTime"/>
      <family val="2"/>
    </font>
    <font>
      <i/>
      <sz val="9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  <charset val="163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0" fillId="0" borderId="0"/>
    <xf numFmtId="0" fontId="1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0" fillId="0" borderId="0"/>
    <xf numFmtId="0" fontId="1" fillId="0" borderId="0"/>
  </cellStyleXfs>
  <cellXfs count="78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NumberFormat="1" applyFont="1" applyFill="1" applyBorder="1"/>
    <xf numFmtId="0" fontId="8" fillId="0" borderId="0" xfId="0" applyFont="1" applyFill="1" applyBorder="1"/>
    <xf numFmtId="0" fontId="5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0" fontId="9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/>
    <xf numFmtId="0" fontId="5" fillId="0" borderId="0" xfId="1" applyFont="1" applyFill="1"/>
    <xf numFmtId="0" fontId="5" fillId="0" borderId="0" xfId="0" applyFont="1" applyFill="1"/>
    <xf numFmtId="0" fontId="8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/>
    <xf numFmtId="0" fontId="7" fillId="0" borderId="0" xfId="0" applyFont="1" applyFill="1" applyBorder="1"/>
    <xf numFmtId="0" fontId="12" fillId="0" borderId="0" xfId="0" applyFont="1" applyFill="1"/>
    <xf numFmtId="0" fontId="5" fillId="0" borderId="0" xfId="0" applyNumberFormat="1" applyFont="1" applyFill="1" applyBorder="1" applyAlignment="1">
      <alignment horizontal="left" wrapText="1"/>
    </xf>
    <xf numFmtId="0" fontId="5" fillId="0" borderId="0" xfId="2" applyFont="1" applyAlignment="1">
      <alignment horizontal="center"/>
    </xf>
    <xf numFmtId="0" fontId="14" fillId="0" borderId="0" xfId="0" applyFont="1" applyFill="1"/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/>
    <xf numFmtId="0" fontId="15" fillId="0" borderId="0" xfId="0" applyFont="1" applyFill="1"/>
    <xf numFmtId="0" fontId="5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3" applyFont="1" applyFill="1" applyProtection="1">
      <protection locked="0"/>
    </xf>
    <xf numFmtId="0" fontId="5" fillId="0" borderId="0" xfId="4" applyFont="1" applyFill="1"/>
    <xf numFmtId="0" fontId="17" fillId="0" borderId="0" xfId="0" applyFont="1" applyFill="1" applyAlignment="1">
      <alignment horizontal="right" vertical="center"/>
    </xf>
    <xf numFmtId="0" fontId="7" fillId="0" borderId="0" xfId="0" applyFont="1" applyFill="1"/>
    <xf numFmtId="1" fontId="7" fillId="0" borderId="0" xfId="0" applyNumberFormat="1" applyFont="1" applyFill="1"/>
    <xf numFmtId="1" fontId="7" fillId="0" borderId="0" xfId="0" applyNumberFormat="1" applyFont="1" applyFill="1" applyAlignment="1"/>
    <xf numFmtId="0" fontId="12" fillId="0" borderId="0" xfId="0" applyFont="1" applyFill="1" applyBorder="1"/>
    <xf numFmtId="164" fontId="7" fillId="0" borderId="0" xfId="5" applyNumberFormat="1" applyFont="1" applyFill="1" applyBorder="1" applyAlignment="1">
      <alignment horizontal="right"/>
    </xf>
    <xf numFmtId="164" fontId="7" fillId="0" borderId="0" xfId="6" applyNumberFormat="1" applyFont="1" applyFill="1" applyBorder="1" applyAlignment="1">
      <alignment horizontal="right" wrapText="1"/>
    </xf>
    <xf numFmtId="164" fontId="7" fillId="0" borderId="0" xfId="5" applyNumberFormat="1" applyFont="1" applyFill="1" applyAlignment="1"/>
    <xf numFmtId="0" fontId="7" fillId="0" borderId="1" xfId="0" applyNumberFormat="1" applyFont="1" applyFill="1" applyBorder="1"/>
    <xf numFmtId="0" fontId="8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8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/>
    <xf numFmtId="0" fontId="22" fillId="0" borderId="0" xfId="0" applyFont="1" applyFill="1" applyBorder="1"/>
    <xf numFmtId="0" fontId="22" fillId="0" borderId="0" xfId="0" applyFont="1" applyFill="1" applyAlignment="1"/>
    <xf numFmtId="0" fontId="6" fillId="0" borderId="0" xfId="0" applyFont="1" applyFill="1" applyAlignment="1"/>
    <xf numFmtId="0" fontId="0" fillId="0" borderId="0" xfId="0" applyFont="1" applyFill="1"/>
    <xf numFmtId="0" fontId="2" fillId="0" borderId="0" xfId="0" applyFont="1" applyFill="1"/>
    <xf numFmtId="0" fontId="0" fillId="0" borderId="0" xfId="0" applyFont="1" applyFill="1" applyAlignment="1"/>
  </cellXfs>
  <cellStyles count="16">
    <cellStyle name="Normal" xfId="0" builtinId="0"/>
    <cellStyle name="Normal - Style1 10" xfId="7"/>
    <cellStyle name="Normal - Style1_01 Don vi HC 2 2 2" xfId="8"/>
    <cellStyle name="Normal - Style1_01 Don vi HC 3" xfId="6"/>
    <cellStyle name="Normal 100 6 3 2 2 2" xfId="9"/>
    <cellStyle name="Normal 11" xfId="1"/>
    <cellStyle name="Normal 12 4" xfId="10"/>
    <cellStyle name="Normal 12 4 2" xfId="11"/>
    <cellStyle name="Normal 13 3" xfId="12"/>
    <cellStyle name="Normal 2" xfId="2"/>
    <cellStyle name="Normal 2 3 3" xfId="13"/>
    <cellStyle name="Normal 3_18-23 NghiemVan" xfId="14"/>
    <cellStyle name="Normal 30" xfId="15"/>
    <cellStyle name="Normal_04Hatay" xfId="4"/>
    <cellStyle name="Normal_CN 2005" xfId="3"/>
    <cellStyle name="Normal_Mucsong 20 nam-Hung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zoomScaleNormal="100" workbookViewId="0">
      <pane xSplit="5" ySplit="5" topLeftCell="F108" activePane="bottomRight" state="frozen"/>
      <selection activeCell="A74" sqref="A74:IV75"/>
      <selection pane="topRight" activeCell="A74" sqref="A74:IV75"/>
      <selection pane="bottomLeft" activeCell="A74" sqref="A74:IV75"/>
      <selection pane="bottomRight" activeCell="F109" sqref="F109"/>
    </sheetView>
  </sheetViews>
  <sheetFormatPr defaultColWidth="8.875" defaultRowHeight="15" x14ac:dyDescent="0.2"/>
  <cols>
    <col min="1" max="3" width="1.125" style="75" customWidth="1"/>
    <col min="4" max="4" width="28" style="75" customWidth="1"/>
    <col min="5" max="5" width="11" style="76" customWidth="1"/>
    <col min="6" max="9" width="9.25" style="76" customWidth="1"/>
    <col min="10" max="10" width="9.875" style="77" customWidth="1"/>
    <col min="11" max="16384" width="8.875" style="75"/>
  </cols>
  <sheetData>
    <row r="1" spans="1:10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x14ac:dyDescent="0.25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s="3" customFormat="1" ht="5.25" customHeight="1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s="12" customFormat="1" ht="48.75" customHeight="1" x14ac:dyDescent="0.2">
      <c r="A5" s="10"/>
      <c r="B5" s="10"/>
      <c r="C5" s="10"/>
      <c r="D5" s="10"/>
      <c r="E5" s="11" t="s">
        <v>2</v>
      </c>
      <c r="F5" s="11">
        <v>2019</v>
      </c>
      <c r="G5" s="11">
        <v>2020</v>
      </c>
      <c r="H5" s="11">
        <v>2021</v>
      </c>
      <c r="I5" s="11">
        <v>2022</v>
      </c>
      <c r="J5" s="11">
        <v>2023</v>
      </c>
    </row>
    <row r="6" spans="1:10" s="12" customFormat="1" ht="9.9499999999999993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4"/>
    </row>
    <row r="7" spans="1:10" s="12" customFormat="1" ht="15.75" customHeight="1" x14ac:dyDescent="0.2">
      <c r="A7" s="15" t="s">
        <v>3</v>
      </c>
      <c r="B7" s="16"/>
      <c r="C7" s="17"/>
      <c r="D7" s="13"/>
      <c r="E7" s="18"/>
      <c r="F7" s="19"/>
      <c r="G7" s="19"/>
      <c r="H7" s="19"/>
      <c r="I7" s="19"/>
      <c r="J7" s="14"/>
    </row>
    <row r="8" spans="1:10" s="12" customFormat="1" ht="15.75" customHeight="1" x14ac:dyDescent="0.2">
      <c r="A8" s="15"/>
      <c r="B8" s="16"/>
      <c r="C8" s="17"/>
      <c r="D8" s="13" t="s">
        <v>4</v>
      </c>
      <c r="E8" s="19" t="s">
        <v>5</v>
      </c>
      <c r="F8" s="20">
        <v>1</v>
      </c>
      <c r="G8" s="20">
        <v>1</v>
      </c>
      <c r="H8" s="20">
        <v>1</v>
      </c>
      <c r="I8" s="20">
        <v>1</v>
      </c>
      <c r="J8" s="21">
        <v>1</v>
      </c>
    </row>
    <row r="9" spans="1:10" s="12" customFormat="1" ht="15.75" customHeight="1" x14ac:dyDescent="0.2">
      <c r="A9" s="15"/>
      <c r="B9" s="16"/>
      <c r="C9" s="17"/>
      <c r="D9" s="13" t="s">
        <v>6</v>
      </c>
      <c r="E9" s="19" t="s">
        <v>7</v>
      </c>
      <c r="F9" s="20">
        <v>7</v>
      </c>
      <c r="G9" s="20">
        <v>7</v>
      </c>
      <c r="H9" s="20">
        <v>7</v>
      </c>
      <c r="I9" s="20">
        <v>7</v>
      </c>
      <c r="J9" s="21">
        <v>7</v>
      </c>
    </row>
    <row r="10" spans="1:10" s="12" customFormat="1" ht="15.75" customHeight="1" x14ac:dyDescent="0.2">
      <c r="A10" s="15"/>
      <c r="B10" s="16"/>
      <c r="C10" s="17"/>
      <c r="D10" s="13" t="s">
        <v>8</v>
      </c>
      <c r="E10" s="19" t="s">
        <v>7</v>
      </c>
      <c r="F10" s="20">
        <v>5</v>
      </c>
      <c r="G10" s="20">
        <v>5</v>
      </c>
      <c r="H10" s="20">
        <v>5</v>
      </c>
      <c r="I10" s="20">
        <v>5</v>
      </c>
      <c r="J10" s="21">
        <v>5</v>
      </c>
    </row>
    <row r="11" spans="1:10" s="12" customFormat="1" ht="15.75" customHeight="1" x14ac:dyDescent="0.2">
      <c r="A11" s="15"/>
      <c r="B11" s="16"/>
      <c r="C11" s="17"/>
      <c r="D11" s="13" t="s">
        <v>9</v>
      </c>
      <c r="E11" s="19" t="s">
        <v>7</v>
      </c>
      <c r="F11" s="20">
        <v>7</v>
      </c>
      <c r="G11" s="20">
        <v>7</v>
      </c>
      <c r="H11" s="20">
        <v>7</v>
      </c>
      <c r="I11" s="20">
        <v>7</v>
      </c>
      <c r="J11" s="21">
        <v>7</v>
      </c>
    </row>
    <row r="12" spans="1:10" s="12" customFormat="1" ht="15.75" customHeight="1" x14ac:dyDescent="0.2">
      <c r="A12" s="15"/>
      <c r="B12" s="16"/>
      <c r="C12" s="17"/>
      <c r="D12" s="13" t="s">
        <v>10</v>
      </c>
      <c r="E12" s="19" t="s">
        <v>7</v>
      </c>
      <c r="F12" s="20">
        <v>96</v>
      </c>
      <c r="G12" s="20">
        <v>94</v>
      </c>
      <c r="H12" s="20">
        <v>94</v>
      </c>
      <c r="I12" s="20">
        <v>94</v>
      </c>
      <c r="J12" s="21">
        <v>94</v>
      </c>
    </row>
    <row r="13" spans="1:10" s="12" customFormat="1" ht="15.75" customHeight="1" x14ac:dyDescent="0.2">
      <c r="A13" s="15" t="s">
        <v>11</v>
      </c>
      <c r="B13" s="16"/>
      <c r="C13" s="22"/>
      <c r="D13" s="17"/>
      <c r="E13" s="18" t="s">
        <v>12</v>
      </c>
      <c r="F13" s="23">
        <v>906.87274999999988</v>
      </c>
      <c r="G13" s="23">
        <v>906.87300000000005</v>
      </c>
      <c r="H13" s="23">
        <v>906.87300000000005</v>
      </c>
      <c r="I13" s="23">
        <v>906.87270999999998</v>
      </c>
      <c r="J13" s="24">
        <v>906.87274999999988</v>
      </c>
    </row>
    <row r="14" spans="1:10" s="12" customFormat="1" ht="15.75" customHeight="1" x14ac:dyDescent="0.2">
      <c r="A14" s="15"/>
      <c r="B14" s="16"/>
      <c r="C14" s="22"/>
      <c r="D14" s="22" t="s">
        <v>13</v>
      </c>
      <c r="E14" s="18"/>
      <c r="F14" s="23"/>
      <c r="G14" s="25"/>
      <c r="H14" s="25"/>
      <c r="I14" s="25"/>
      <c r="J14" s="26"/>
    </row>
    <row r="15" spans="1:10" s="12" customFormat="1" ht="15.75" customHeight="1" x14ac:dyDescent="0.2">
      <c r="A15" s="15"/>
      <c r="B15" s="16"/>
      <c r="C15" s="22"/>
      <c r="D15" s="27" t="s">
        <v>14</v>
      </c>
      <c r="E15" s="19" t="s">
        <v>7</v>
      </c>
      <c r="F15" s="25">
        <v>127.11654999999999</v>
      </c>
      <c r="G15" s="25">
        <v>115.85899999999999</v>
      </c>
      <c r="H15" s="25">
        <v>115.64700000000001</v>
      </c>
      <c r="I15" s="25">
        <v>115.43207000000001</v>
      </c>
      <c r="J15" s="25">
        <v>115.2</v>
      </c>
    </row>
    <row r="16" spans="1:10" s="12" customFormat="1" ht="15.75" customHeight="1" x14ac:dyDescent="0.2">
      <c r="A16" s="15"/>
      <c r="B16" s="16"/>
      <c r="C16" s="22"/>
      <c r="D16" s="27" t="s">
        <v>15</v>
      </c>
      <c r="E16" s="19" t="s">
        <v>7</v>
      </c>
      <c r="F16" s="25">
        <v>490.91071999999997</v>
      </c>
      <c r="G16" s="25">
        <v>517.851</v>
      </c>
      <c r="H16" s="25">
        <v>521.89700000000005</v>
      </c>
      <c r="I16" s="25">
        <v>524.06295</v>
      </c>
      <c r="J16" s="25">
        <v>528.20000000000005</v>
      </c>
    </row>
    <row r="17" spans="1:10" s="12" customFormat="1" ht="15.75" customHeight="1" x14ac:dyDescent="0.2">
      <c r="A17" s="15"/>
      <c r="B17" s="16"/>
      <c r="C17" s="22"/>
      <c r="D17" s="27" t="s">
        <v>16</v>
      </c>
      <c r="E17" s="19" t="s">
        <v>7</v>
      </c>
      <c r="F17" s="25">
        <v>8.8490399999999987</v>
      </c>
      <c r="G17" s="25">
        <v>8.8190000000000008</v>
      </c>
      <c r="H17" s="25">
        <v>8.9640000000000004</v>
      </c>
      <c r="I17" s="25">
        <v>9.1660000000000004</v>
      </c>
      <c r="J17" s="26">
        <v>9.37622</v>
      </c>
    </row>
    <row r="18" spans="1:10" s="12" customFormat="1" ht="15.75" customHeight="1" x14ac:dyDescent="0.2">
      <c r="A18" s="15"/>
      <c r="B18" s="16"/>
      <c r="C18" s="22"/>
      <c r="D18" s="27" t="s">
        <v>17</v>
      </c>
      <c r="E18" s="19" t="s">
        <v>7</v>
      </c>
      <c r="F18" s="25">
        <v>3.9336200000000003</v>
      </c>
      <c r="G18" s="25">
        <v>3.93</v>
      </c>
      <c r="H18" s="25">
        <v>3.9350000000000001</v>
      </c>
      <c r="I18" s="25">
        <v>3.9390999999999998</v>
      </c>
      <c r="J18" s="26">
        <v>3.9425300000000001</v>
      </c>
    </row>
    <row r="19" spans="1:10" s="12" customFormat="1" ht="15.75" customHeight="1" x14ac:dyDescent="0.2">
      <c r="A19" s="15" t="s">
        <v>18</v>
      </c>
      <c r="B19" s="16"/>
      <c r="C19" s="17"/>
      <c r="D19" s="13"/>
      <c r="E19" s="18" t="s">
        <v>19</v>
      </c>
      <c r="F19" s="23">
        <v>462.62900000000002</v>
      </c>
      <c r="G19" s="23">
        <v>469.81086338841021</v>
      </c>
      <c r="H19" s="23">
        <v>478.43</v>
      </c>
      <c r="I19" s="23">
        <v>482.096</v>
      </c>
      <c r="J19" s="24">
        <v>489.28199999999998</v>
      </c>
    </row>
    <row r="20" spans="1:10" s="12" customFormat="1" ht="15.75" customHeight="1" x14ac:dyDescent="0.2">
      <c r="A20" s="15"/>
      <c r="B20" s="16"/>
      <c r="C20" s="28" t="s">
        <v>20</v>
      </c>
      <c r="D20" s="13"/>
      <c r="E20" s="19"/>
      <c r="F20" s="25"/>
      <c r="G20" s="25"/>
      <c r="H20" s="25"/>
      <c r="I20" s="25"/>
      <c r="J20" s="26"/>
    </row>
    <row r="21" spans="1:10" s="12" customFormat="1" ht="15.75" customHeight="1" x14ac:dyDescent="0.2">
      <c r="A21" s="15"/>
      <c r="B21" s="16"/>
      <c r="C21" s="17"/>
      <c r="D21" s="13" t="s">
        <v>21</v>
      </c>
      <c r="E21" s="19" t="s">
        <v>7</v>
      </c>
      <c r="F21" s="25">
        <v>235.66</v>
      </c>
      <c r="G21" s="25">
        <v>238.41984329105998</v>
      </c>
      <c r="H21" s="25">
        <v>242.27699999999999</v>
      </c>
      <c r="I21" s="25">
        <v>244.256</v>
      </c>
      <c r="J21" s="26">
        <v>247.92599999999999</v>
      </c>
    </row>
    <row r="22" spans="1:10" s="12" customFormat="1" ht="15.75" customHeight="1" x14ac:dyDescent="0.2">
      <c r="A22" s="15"/>
      <c r="B22" s="29"/>
      <c r="C22" s="22"/>
      <c r="D22" s="13" t="s">
        <v>22</v>
      </c>
      <c r="E22" s="19" t="s">
        <v>7</v>
      </c>
      <c r="F22" s="25">
        <v>226.96900000000002</v>
      </c>
      <c r="G22" s="25">
        <v>231.39102009735024</v>
      </c>
      <c r="H22" s="25">
        <v>236.15300000000002</v>
      </c>
      <c r="I22" s="25">
        <v>237.84</v>
      </c>
      <c r="J22" s="26">
        <v>241.35599999999999</v>
      </c>
    </row>
    <row r="23" spans="1:10" s="12" customFormat="1" ht="15.75" customHeight="1" x14ac:dyDescent="0.2">
      <c r="A23" s="15"/>
      <c r="B23" s="29"/>
      <c r="C23" s="28" t="s">
        <v>23</v>
      </c>
      <c r="D23" s="13"/>
      <c r="E23" s="30"/>
      <c r="F23" s="25"/>
      <c r="G23" s="25"/>
      <c r="H23" s="25"/>
      <c r="I23" s="25"/>
      <c r="J23" s="26"/>
    </row>
    <row r="24" spans="1:10" s="12" customFormat="1" ht="15.75" customHeight="1" x14ac:dyDescent="0.2">
      <c r="A24" s="15"/>
      <c r="B24" s="29"/>
      <c r="C24" s="22"/>
      <c r="D24" s="28" t="s">
        <v>24</v>
      </c>
      <c r="E24" s="19" t="s">
        <v>7</v>
      </c>
      <c r="F24" s="25">
        <v>67.823999999999998</v>
      </c>
      <c r="G24" s="25">
        <v>82.217326203240361</v>
      </c>
      <c r="H24" s="25">
        <v>84.661000000000001</v>
      </c>
      <c r="I24" s="25">
        <v>85.284999999999997</v>
      </c>
      <c r="J24" s="26">
        <v>86.471000000000004</v>
      </c>
    </row>
    <row r="25" spans="1:10" s="12" customFormat="1" ht="15.75" customHeight="1" x14ac:dyDescent="0.2">
      <c r="A25" s="15"/>
      <c r="B25" s="29"/>
      <c r="C25" s="22"/>
      <c r="D25" s="28" t="s">
        <v>25</v>
      </c>
      <c r="E25" s="19" t="s">
        <v>7</v>
      </c>
      <c r="F25" s="25">
        <v>394.80500000000001</v>
      </c>
      <c r="G25" s="25">
        <v>387.59353718516985</v>
      </c>
      <c r="H25" s="25">
        <v>393.76900000000001</v>
      </c>
      <c r="I25" s="25">
        <v>396.81100000000004</v>
      </c>
      <c r="J25" s="26">
        <v>402.81099999999998</v>
      </c>
    </row>
    <row r="26" spans="1:10" s="12" customFormat="1" ht="15.75" customHeight="1" x14ac:dyDescent="0.2">
      <c r="A26" s="15" t="s">
        <v>26</v>
      </c>
      <c r="B26" s="29"/>
      <c r="C26" s="22"/>
      <c r="D26" s="13"/>
      <c r="E26" s="31" t="s">
        <v>27</v>
      </c>
      <c r="F26" s="32">
        <v>51.013662060085061</v>
      </c>
      <c r="G26" s="32">
        <v>51.805585058592577</v>
      </c>
      <c r="H26" s="32">
        <v>53</v>
      </c>
      <c r="I26" s="32">
        <v>53</v>
      </c>
      <c r="J26" s="33">
        <v>53.952658435765024</v>
      </c>
    </row>
    <row r="27" spans="1:10" s="12" customFormat="1" ht="15.75" customHeight="1" x14ac:dyDescent="0.2">
      <c r="A27" s="34" t="s">
        <v>28</v>
      </c>
      <c r="B27" s="35"/>
      <c r="C27" s="13"/>
      <c r="D27" s="17"/>
      <c r="E27" s="19"/>
      <c r="F27" s="19"/>
      <c r="G27" s="19"/>
      <c r="H27" s="19"/>
      <c r="I27" s="19"/>
      <c r="J27" s="14"/>
    </row>
    <row r="28" spans="1:10" s="12" customFormat="1" ht="31.5" customHeight="1" x14ac:dyDescent="0.2">
      <c r="A28" s="15"/>
      <c r="B28" s="36" t="s">
        <v>29</v>
      </c>
      <c r="C28" s="36"/>
      <c r="D28" s="36"/>
      <c r="E28" s="19" t="s">
        <v>19</v>
      </c>
      <c r="F28" s="25">
        <v>281.77600000000547</v>
      </c>
      <c r="G28" s="25">
        <v>283.04299999998136</v>
      </c>
      <c r="H28" s="25">
        <v>165</v>
      </c>
      <c r="I28" s="25">
        <v>206.5</v>
      </c>
      <c r="J28" s="26">
        <v>247.25800000000001</v>
      </c>
    </row>
    <row r="29" spans="1:10" s="12" customFormat="1" ht="15.75" customHeight="1" x14ac:dyDescent="0.2">
      <c r="A29" s="15"/>
      <c r="B29" s="16"/>
      <c r="C29" s="17" t="s">
        <v>30</v>
      </c>
      <c r="D29" s="13"/>
      <c r="E29" s="19"/>
      <c r="F29" s="19"/>
      <c r="G29" s="19"/>
      <c r="H29" s="19"/>
      <c r="I29" s="19"/>
      <c r="J29" s="21"/>
    </row>
    <row r="30" spans="1:10" s="12" customFormat="1" ht="15.75" customHeight="1" x14ac:dyDescent="0.2">
      <c r="A30" s="15"/>
      <c r="B30" s="16"/>
      <c r="C30" s="17"/>
      <c r="D30" s="28" t="s">
        <v>31</v>
      </c>
      <c r="E30" s="19" t="s">
        <v>7</v>
      </c>
      <c r="F30" s="25">
        <v>208.74571918318148</v>
      </c>
      <c r="G30" s="25">
        <v>210.16382388659531</v>
      </c>
      <c r="H30" s="25">
        <v>86.107194502308488</v>
      </c>
      <c r="I30" s="25">
        <v>137.85148312249987</v>
      </c>
      <c r="J30" s="26">
        <v>150.291</v>
      </c>
    </row>
    <row r="31" spans="1:10" s="12" customFormat="1" ht="15.75" customHeight="1" x14ac:dyDescent="0.2">
      <c r="A31" s="15"/>
      <c r="B31" s="16"/>
      <c r="C31" s="17"/>
      <c r="D31" s="28" t="s">
        <v>32</v>
      </c>
      <c r="E31" s="19" t="s">
        <v>33</v>
      </c>
      <c r="F31" s="25">
        <v>27.169596553189777</v>
      </c>
      <c r="G31" s="25">
        <v>30.154922610492839</v>
      </c>
      <c r="H31" s="25">
        <v>25.677201721083904</v>
      </c>
      <c r="I31" s="25">
        <v>22.618295489964826</v>
      </c>
      <c r="J31" s="26">
        <v>27.245000000000001</v>
      </c>
    </row>
    <row r="32" spans="1:10" s="12" customFormat="1" ht="15.75" customHeight="1" x14ac:dyDescent="0.2">
      <c r="A32" s="15"/>
      <c r="B32" s="16"/>
      <c r="C32" s="17"/>
      <c r="D32" s="28" t="s">
        <v>34</v>
      </c>
      <c r="E32" s="19" t="s">
        <v>33</v>
      </c>
      <c r="F32" s="25">
        <v>45.860684263634212</v>
      </c>
      <c r="G32" s="25">
        <v>42.724253502893212</v>
      </c>
      <c r="H32" s="25">
        <v>53.220827071851609</v>
      </c>
      <c r="I32" s="25">
        <v>46.030221387535306</v>
      </c>
      <c r="J32" s="26">
        <v>69.721999999999994</v>
      </c>
    </row>
    <row r="33" spans="1:10" s="12" customFormat="1" ht="30.75" customHeight="1" x14ac:dyDescent="0.2">
      <c r="A33" s="15"/>
      <c r="B33" s="36" t="s">
        <v>35</v>
      </c>
      <c r="C33" s="36"/>
      <c r="D33" s="36"/>
      <c r="E33" s="37" t="s">
        <v>36</v>
      </c>
      <c r="F33" s="25">
        <v>13.3</v>
      </c>
      <c r="G33" s="25">
        <v>12.527213637062895</v>
      </c>
      <c r="H33" s="25">
        <v>25.608804801911315</v>
      </c>
      <c r="I33" s="25">
        <v>23.840482717251348</v>
      </c>
      <c r="J33" s="26">
        <v>25.69</v>
      </c>
    </row>
    <row r="34" spans="1:10" s="12" customFormat="1" ht="30.75" customHeight="1" x14ac:dyDescent="0.2">
      <c r="A34" s="15"/>
      <c r="B34" s="36" t="s">
        <v>37</v>
      </c>
      <c r="C34" s="36"/>
      <c r="D34" s="36"/>
      <c r="E34" s="37" t="s">
        <v>33</v>
      </c>
      <c r="F34" s="25">
        <v>0.53830902729073515</v>
      </c>
      <c r="G34" s="25">
        <v>0.41711420731224352</v>
      </c>
      <c r="H34" s="25">
        <v>2.2838929581385186</v>
      </c>
      <c r="I34" s="25">
        <v>1.2312892634153736</v>
      </c>
      <c r="J34" s="26">
        <v>1.52</v>
      </c>
    </row>
    <row r="35" spans="1:10" s="12" customFormat="1" ht="30.75" customHeight="1" x14ac:dyDescent="0.2">
      <c r="A35" s="15"/>
      <c r="B35" s="36" t="s">
        <v>38</v>
      </c>
      <c r="C35" s="36"/>
      <c r="D35" s="36"/>
      <c r="E35" s="37" t="s">
        <v>33</v>
      </c>
      <c r="F35" s="25">
        <v>0.99659811848335</v>
      </c>
      <c r="G35" s="25">
        <v>2.499302644213369</v>
      </c>
      <c r="H35" s="25">
        <v>1.2084932872972305</v>
      </c>
      <c r="I35" s="25">
        <v>1.0159722685060426</v>
      </c>
      <c r="J35" s="26">
        <v>2.8041612160492857</v>
      </c>
    </row>
    <row r="36" spans="1:10" s="12" customFormat="1" ht="15.75" customHeight="1" x14ac:dyDescent="0.2">
      <c r="A36" s="15" t="s">
        <v>39</v>
      </c>
      <c r="B36" s="16"/>
      <c r="C36" s="22"/>
      <c r="D36" s="13"/>
      <c r="E36" s="19"/>
      <c r="F36" s="19"/>
      <c r="G36" s="19"/>
      <c r="H36" s="19"/>
      <c r="I36" s="19"/>
      <c r="J36" s="14"/>
    </row>
    <row r="37" spans="1:10" s="38" customFormat="1" ht="29.25" customHeight="1" x14ac:dyDescent="0.2">
      <c r="A37" s="15"/>
      <c r="B37" s="36" t="s">
        <v>40</v>
      </c>
      <c r="C37" s="36"/>
      <c r="D37" s="36"/>
      <c r="E37" s="19" t="s">
        <v>41</v>
      </c>
      <c r="F37" s="25">
        <v>17979.501649999998</v>
      </c>
      <c r="G37" s="25">
        <v>20357.472129999998</v>
      </c>
      <c r="H37" s="25">
        <v>21368.16187</v>
      </c>
      <c r="I37" s="25">
        <v>23922.366578484744</v>
      </c>
      <c r="J37" s="26">
        <v>25531.379658566671</v>
      </c>
    </row>
    <row r="38" spans="1:10" s="12" customFormat="1" ht="15.75" customHeight="1" x14ac:dyDescent="0.2">
      <c r="A38" s="15"/>
      <c r="B38" s="22"/>
      <c r="C38" s="35"/>
      <c r="D38" s="13" t="s">
        <v>42</v>
      </c>
      <c r="E38" s="19" t="s">
        <v>33</v>
      </c>
      <c r="F38" s="25">
        <v>2820.3149900000003</v>
      </c>
      <c r="G38" s="25">
        <v>3175.34978</v>
      </c>
      <c r="H38" s="25">
        <v>3301.9584</v>
      </c>
      <c r="I38" s="25">
        <v>3509.7931206986991</v>
      </c>
      <c r="J38" s="26">
        <v>3709.8927763460001</v>
      </c>
    </row>
    <row r="39" spans="1:10" s="12" customFormat="1" ht="15.75" customHeight="1" x14ac:dyDescent="0.2">
      <c r="A39" s="15"/>
      <c r="B39" s="22"/>
      <c r="C39" s="35"/>
      <c r="D39" s="13" t="s">
        <v>43</v>
      </c>
      <c r="E39" s="19" t="s">
        <v>33</v>
      </c>
      <c r="F39" s="25">
        <v>5930.0045999999993</v>
      </c>
      <c r="G39" s="25">
        <v>7526.9969199999996</v>
      </c>
      <c r="H39" s="25">
        <v>7826.04</v>
      </c>
      <c r="I39" s="25">
        <v>9388.2040230206439</v>
      </c>
      <c r="J39" s="26">
        <v>10064.305721735642</v>
      </c>
    </row>
    <row r="40" spans="1:10" s="12" customFormat="1" ht="15.75" customHeight="1" x14ac:dyDescent="0.2">
      <c r="A40" s="15"/>
      <c r="B40" s="22"/>
      <c r="C40" s="35"/>
      <c r="D40" s="17" t="s">
        <v>44</v>
      </c>
      <c r="E40" s="19" t="s">
        <v>33</v>
      </c>
      <c r="F40" s="25">
        <v>7907.2430599999998</v>
      </c>
      <c r="G40" s="25">
        <v>8301.9745199999998</v>
      </c>
      <c r="H40" s="25">
        <v>8799.3539899999996</v>
      </c>
      <c r="I40" s="25">
        <v>9460.5102997263984</v>
      </c>
      <c r="J40" s="26">
        <v>10096.282271702166</v>
      </c>
    </row>
    <row r="41" spans="1:10" s="12" customFormat="1" ht="15.75" customHeight="1" x14ac:dyDescent="0.2">
      <c r="A41" s="15"/>
      <c r="B41" s="22"/>
      <c r="C41" s="35"/>
      <c r="D41" s="17" t="s">
        <v>45</v>
      </c>
      <c r="E41" s="19" t="s">
        <v>33</v>
      </c>
      <c r="F41" s="25">
        <v>1321.9390000000001</v>
      </c>
      <c r="G41" s="25">
        <v>1353.1509100000001</v>
      </c>
      <c r="H41" s="25">
        <v>1440.8094800000003</v>
      </c>
      <c r="I41" s="25">
        <v>1563.859135039</v>
      </c>
      <c r="J41" s="26">
        <v>1660.898888782863</v>
      </c>
    </row>
    <row r="42" spans="1:10" s="12" customFormat="1" ht="30.75" customHeight="1" x14ac:dyDescent="0.2">
      <c r="A42" s="15"/>
      <c r="B42" s="36" t="s">
        <v>46</v>
      </c>
      <c r="C42" s="36"/>
      <c r="D42" s="36"/>
      <c r="E42" s="19" t="s">
        <v>36</v>
      </c>
      <c r="F42" s="25">
        <v>100</v>
      </c>
      <c r="G42" s="25">
        <v>100</v>
      </c>
      <c r="H42" s="25">
        <v>100</v>
      </c>
      <c r="I42" s="25">
        <v>100</v>
      </c>
      <c r="J42" s="26">
        <v>100</v>
      </c>
    </row>
    <row r="43" spans="1:10" s="12" customFormat="1" ht="15" customHeight="1" x14ac:dyDescent="0.2">
      <c r="A43" s="15"/>
      <c r="B43" s="22"/>
      <c r="C43" s="35"/>
      <c r="D43" s="13" t="s">
        <v>42</v>
      </c>
      <c r="E43" s="19" t="s">
        <v>33</v>
      </c>
      <c r="F43" s="25">
        <v>15.686280103319774</v>
      </c>
      <c r="G43" s="25">
        <v>15.597957151667238</v>
      </c>
      <c r="H43" s="25">
        <v>15.452702109280677</v>
      </c>
      <c r="I43" s="25">
        <v>14.671596596364052</v>
      </c>
      <c r="J43" s="26">
        <v>14.53071798688012</v>
      </c>
    </row>
    <row r="44" spans="1:10" s="12" customFormat="1" ht="15" customHeight="1" x14ac:dyDescent="0.2">
      <c r="A44" s="15"/>
      <c r="B44" s="22"/>
      <c r="C44" s="35"/>
      <c r="D44" s="17" t="s">
        <v>43</v>
      </c>
      <c r="E44" s="19" t="s">
        <v>33</v>
      </c>
      <c r="F44" s="25">
        <v>32.982029843969563</v>
      </c>
      <c r="G44" s="25">
        <v>36.974123662965816</v>
      </c>
      <c r="H44" s="25">
        <v>36.624769353640239</v>
      </c>
      <c r="I44" s="25">
        <v>39.24446183959153</v>
      </c>
      <c r="J44" s="26">
        <v>39.419357106143359</v>
      </c>
    </row>
    <row r="45" spans="1:10" s="12" customFormat="1" ht="15" customHeight="1" x14ac:dyDescent="0.2">
      <c r="A45" s="15"/>
      <c r="B45" s="22"/>
      <c r="C45" s="35"/>
      <c r="D45" s="13" t="s">
        <v>44</v>
      </c>
      <c r="E45" s="19" t="s">
        <v>33</v>
      </c>
      <c r="F45" s="25">
        <v>43.979211515019941</v>
      </c>
      <c r="G45" s="25">
        <v>40.780969596739411</v>
      </c>
      <c r="H45" s="25">
        <v>41.179742289176133</v>
      </c>
      <c r="I45" s="25">
        <v>39.546715700924736</v>
      </c>
      <c r="J45" s="26">
        <v>39.54460121905128</v>
      </c>
    </row>
    <row r="46" spans="1:10" s="12" customFormat="1" ht="15" customHeight="1" x14ac:dyDescent="0.2">
      <c r="A46" s="15"/>
      <c r="B46" s="22"/>
      <c r="C46" s="35"/>
      <c r="D46" s="13" t="s">
        <v>45</v>
      </c>
      <c r="E46" s="19" t="s">
        <v>33</v>
      </c>
      <c r="F46" s="25">
        <v>7.3524785376907262</v>
      </c>
      <c r="G46" s="25">
        <v>6.6469495886275363</v>
      </c>
      <c r="H46" s="25">
        <v>6.7427862479029432</v>
      </c>
      <c r="I46" s="25">
        <v>6.5372258631196667</v>
      </c>
      <c r="J46" s="26">
        <v>6.5053236879252365</v>
      </c>
    </row>
    <row r="47" spans="1:10" s="12" customFormat="1" ht="30" customHeight="1" x14ac:dyDescent="0.2">
      <c r="A47" s="15"/>
      <c r="B47" s="36" t="s">
        <v>47</v>
      </c>
      <c r="C47" s="36"/>
      <c r="D47" s="36"/>
      <c r="E47" s="19" t="s">
        <v>41</v>
      </c>
      <c r="F47" s="25">
        <v>11545.7703</v>
      </c>
      <c r="G47" s="25">
        <v>12490.908450000001</v>
      </c>
      <c r="H47" s="25">
        <v>13015.95392</v>
      </c>
      <c r="I47" s="25">
        <v>14088.750237762351</v>
      </c>
      <c r="J47" s="26">
        <v>13606.548734581016</v>
      </c>
    </row>
    <row r="48" spans="1:10" s="12" customFormat="1" ht="15" customHeight="1" x14ac:dyDescent="0.2">
      <c r="A48" s="15"/>
      <c r="B48" s="22"/>
      <c r="C48" s="35"/>
      <c r="D48" s="13" t="s">
        <v>42</v>
      </c>
      <c r="E48" s="19" t="s">
        <v>33</v>
      </c>
      <c r="F48" s="25">
        <v>1730.6146100000001</v>
      </c>
      <c r="G48" s="25">
        <v>1827.8805</v>
      </c>
      <c r="H48" s="25">
        <v>1923.5801399999998</v>
      </c>
      <c r="I48" s="25">
        <v>2021.3153521488</v>
      </c>
      <c r="J48" s="26">
        <v>2128.636299369</v>
      </c>
    </row>
    <row r="49" spans="1:10" s="12" customFormat="1" ht="15" customHeight="1" x14ac:dyDescent="0.2">
      <c r="A49" s="15"/>
      <c r="B49" s="22"/>
      <c r="C49" s="35"/>
      <c r="D49" s="17" t="s">
        <v>43</v>
      </c>
      <c r="E49" s="19" t="s">
        <v>33</v>
      </c>
      <c r="F49" s="25">
        <v>4524.9055799999996</v>
      </c>
      <c r="G49" s="25">
        <v>5198.3054800000009</v>
      </c>
      <c r="H49" s="25">
        <v>5400.7629800000004</v>
      </c>
      <c r="I49" s="25">
        <v>6093.2207440742268</v>
      </c>
      <c r="J49" s="26">
        <v>5436.7456571281955</v>
      </c>
    </row>
    <row r="50" spans="1:10" s="12" customFormat="1" ht="15" customHeight="1" x14ac:dyDescent="0.2">
      <c r="A50" s="15"/>
      <c r="B50" s="22"/>
      <c r="C50" s="35"/>
      <c r="D50" s="17" t="s">
        <v>44</v>
      </c>
      <c r="E50" s="19" t="s">
        <v>33</v>
      </c>
      <c r="F50" s="25">
        <v>4441.34238</v>
      </c>
      <c r="G50" s="25">
        <v>4633.07528</v>
      </c>
      <c r="H50" s="25">
        <v>4813.5513899999996</v>
      </c>
      <c r="I50" s="25">
        <v>5052.9970894639964</v>
      </c>
      <c r="J50" s="26">
        <v>5155.304176424358</v>
      </c>
    </row>
    <row r="51" spans="1:10" s="12" customFormat="1" ht="15" customHeight="1" x14ac:dyDescent="0.2">
      <c r="A51" s="15"/>
      <c r="B51" s="22"/>
      <c r="C51" s="35"/>
      <c r="D51" s="17" t="s">
        <v>45</v>
      </c>
      <c r="E51" s="19" t="s">
        <v>33</v>
      </c>
      <c r="F51" s="25">
        <v>848.90773000000002</v>
      </c>
      <c r="G51" s="25">
        <v>831.64718999999991</v>
      </c>
      <c r="H51" s="25">
        <v>878.05941000000007</v>
      </c>
      <c r="I51" s="25">
        <v>921.21705207532625</v>
      </c>
      <c r="J51" s="26">
        <v>885.86260165946135</v>
      </c>
    </row>
    <row r="52" spans="1:10" s="12" customFormat="1" ht="30" customHeight="1" x14ac:dyDescent="0.2">
      <c r="A52" s="15"/>
      <c r="B52" s="36" t="s">
        <v>48</v>
      </c>
      <c r="C52" s="36"/>
      <c r="D52" s="36"/>
      <c r="E52" s="30" t="s">
        <v>36</v>
      </c>
      <c r="F52" s="25">
        <v>99.050879128528763</v>
      </c>
      <c r="G52" s="25">
        <v>108.18601206712037</v>
      </c>
      <c r="H52" s="25">
        <v>104.20342100898192</v>
      </c>
      <c r="I52" s="25">
        <v>108.24216438039103</v>
      </c>
      <c r="J52" s="26">
        <v>96.577400443306317</v>
      </c>
    </row>
    <row r="53" spans="1:10" s="12" customFormat="1" ht="15" customHeight="1" x14ac:dyDescent="0.2">
      <c r="A53" s="15"/>
      <c r="B53" s="22"/>
      <c r="C53" s="35"/>
      <c r="D53" s="13" t="s">
        <v>42</v>
      </c>
      <c r="E53" s="19" t="s">
        <v>33</v>
      </c>
      <c r="F53" s="25">
        <v>105.63999518184117</v>
      </c>
      <c r="G53" s="25">
        <v>105.62030907620732</v>
      </c>
      <c r="H53" s="25">
        <v>105.23555232412622</v>
      </c>
      <c r="I53" s="25">
        <v>105.0809014980161</v>
      </c>
      <c r="J53" s="26">
        <v>105.30946084717114</v>
      </c>
    </row>
    <row r="54" spans="1:10" s="12" customFormat="1" ht="15" customHeight="1" x14ac:dyDescent="0.2">
      <c r="A54" s="15"/>
      <c r="B54" s="22"/>
      <c r="C54" s="35"/>
      <c r="D54" s="13" t="s">
        <v>43</v>
      </c>
      <c r="E54" s="19" t="s">
        <v>33</v>
      </c>
      <c r="F54" s="25">
        <v>90.532153319226779</v>
      </c>
      <c r="G54" s="25">
        <v>114.88207627969997</v>
      </c>
      <c r="H54" s="25">
        <v>103.89468261876753</v>
      </c>
      <c r="I54" s="25">
        <v>112.82148034710136</v>
      </c>
      <c r="J54" s="26">
        <v>89.226139762219091</v>
      </c>
    </row>
    <row r="55" spans="1:10" s="12" customFormat="1" ht="15" customHeight="1" x14ac:dyDescent="0.2">
      <c r="A55" s="15"/>
      <c r="B55" s="22"/>
      <c r="C55" s="35"/>
      <c r="D55" s="13" t="s">
        <v>44</v>
      </c>
      <c r="E55" s="19" t="s">
        <v>33</v>
      </c>
      <c r="F55" s="25">
        <v>105.02168056410281</v>
      </c>
      <c r="G55" s="25">
        <v>104.31700336509522</v>
      </c>
      <c r="H55" s="25">
        <v>103.89538479504263</v>
      </c>
      <c r="I55" s="25">
        <v>104.97440829158775</v>
      </c>
      <c r="J55" s="26">
        <v>102.02468129605064</v>
      </c>
    </row>
    <row r="56" spans="1:10" s="12" customFormat="1" ht="15" customHeight="1" x14ac:dyDescent="0.2">
      <c r="A56" s="15"/>
      <c r="B56" s="22"/>
      <c r="C56" s="35"/>
      <c r="D56" s="17" t="s">
        <v>45</v>
      </c>
      <c r="E56" s="19" t="s">
        <v>33</v>
      </c>
      <c r="F56" s="25">
        <v>107.30889539284343</v>
      </c>
      <c r="G56" s="25">
        <v>97.966735442496201</v>
      </c>
      <c r="H56" s="25">
        <v>105.58075835018454</v>
      </c>
      <c r="I56" s="25">
        <v>104.91511640144329</v>
      </c>
      <c r="J56" s="26">
        <v>96.162201911458538</v>
      </c>
    </row>
    <row r="57" spans="1:10" s="12" customFormat="1" ht="33" customHeight="1" x14ac:dyDescent="0.2">
      <c r="A57" s="15"/>
      <c r="B57" s="36" t="s">
        <v>49</v>
      </c>
      <c r="C57" s="36"/>
      <c r="D57" s="36"/>
      <c r="E57" s="19" t="s">
        <v>50</v>
      </c>
      <c r="F57" s="25">
        <v>38.863758324705103</v>
      </c>
      <c r="G57" s="25">
        <v>43.331207761302267</v>
      </c>
      <c r="H57" s="25">
        <v>44.663089417469642</v>
      </c>
      <c r="I57" s="25">
        <v>49.621582793644301</v>
      </c>
      <c r="J57" s="26">
        <v>52.181324911217772</v>
      </c>
    </row>
    <row r="58" spans="1:10" s="12" customFormat="1" ht="16.5" customHeight="1" x14ac:dyDescent="0.2">
      <c r="A58" s="15" t="s">
        <v>51</v>
      </c>
      <c r="B58" s="34"/>
      <c r="C58" s="17"/>
      <c r="D58" s="13"/>
      <c r="E58" s="18"/>
      <c r="F58" s="18"/>
      <c r="G58" s="18"/>
      <c r="H58" s="18"/>
      <c r="I58" s="18"/>
      <c r="J58" s="33"/>
    </row>
    <row r="59" spans="1:10" s="12" customFormat="1" ht="32.25" customHeight="1" x14ac:dyDescent="0.2">
      <c r="A59" s="17"/>
      <c r="B59" s="36" t="s">
        <v>52</v>
      </c>
      <c r="C59" s="36"/>
      <c r="D59" s="36"/>
      <c r="E59" s="19" t="s">
        <v>41</v>
      </c>
      <c r="F59" s="25">
        <v>10504.681847939</v>
      </c>
      <c r="G59" s="25">
        <v>11194.253174112</v>
      </c>
      <c r="H59" s="25">
        <v>10373.5483</v>
      </c>
      <c r="I59" s="25">
        <v>12490.150460000001</v>
      </c>
      <c r="J59" s="26">
        <v>13704.662</v>
      </c>
    </row>
    <row r="60" spans="1:10" s="42" customFormat="1" ht="16.5" customHeight="1" x14ac:dyDescent="0.2">
      <c r="A60" s="39"/>
      <c r="B60" s="22"/>
      <c r="C60" s="39"/>
      <c r="D60" s="22" t="s">
        <v>13</v>
      </c>
      <c r="E60" s="40"/>
      <c r="F60" s="40"/>
      <c r="G60" s="40"/>
      <c r="H60" s="40"/>
      <c r="I60" s="40"/>
      <c r="J60" s="41"/>
    </row>
    <row r="61" spans="1:10" s="12" customFormat="1" ht="16.5" customHeight="1" x14ac:dyDescent="0.2">
      <c r="A61" s="17"/>
      <c r="B61" s="13"/>
      <c r="C61" s="17"/>
      <c r="D61" s="13" t="s">
        <v>53</v>
      </c>
      <c r="E61" s="19" t="s">
        <v>7</v>
      </c>
      <c r="F61" s="26">
        <v>2148.5651441750001</v>
      </c>
      <c r="G61" s="26">
        <v>2241.491450387</v>
      </c>
      <c r="H61" s="26">
        <v>2008.4475189999998</v>
      </c>
      <c r="I61" s="26">
        <v>2155.1967300000006</v>
      </c>
      <c r="J61" s="26">
        <v>2174.0050000000001</v>
      </c>
    </row>
    <row r="62" spans="1:10" s="12" customFormat="1" ht="16.5" customHeight="1" x14ac:dyDescent="0.2">
      <c r="A62" s="17"/>
      <c r="B62" s="13"/>
      <c r="C62" s="17"/>
      <c r="D62" s="13" t="s">
        <v>54</v>
      </c>
      <c r="E62" s="19" t="s">
        <v>7</v>
      </c>
      <c r="F62" s="26">
        <v>41.716000000000001</v>
      </c>
      <c r="G62" s="26">
        <v>52.753</v>
      </c>
      <c r="H62" s="26">
        <v>59.238</v>
      </c>
      <c r="I62" s="26">
        <v>46.564</v>
      </c>
      <c r="J62" s="26">
        <v>55.984999999999999</v>
      </c>
    </row>
    <row r="63" spans="1:10" s="12" customFormat="1" ht="33" customHeight="1" x14ac:dyDescent="0.2">
      <c r="A63" s="17"/>
      <c r="B63" s="36" t="s">
        <v>55</v>
      </c>
      <c r="C63" s="36"/>
      <c r="D63" s="36"/>
      <c r="E63" s="19" t="s">
        <v>41</v>
      </c>
      <c r="F63" s="25">
        <v>10218.808000000001</v>
      </c>
      <c r="G63" s="25">
        <v>11177.174000000001</v>
      </c>
      <c r="H63" s="25">
        <v>10309.93</v>
      </c>
      <c r="I63" s="25">
        <v>12063.532130000001</v>
      </c>
      <c r="J63" s="26">
        <v>13695.173000000001</v>
      </c>
    </row>
    <row r="64" spans="1:10" s="42" customFormat="1" ht="16.5" customHeight="1" x14ac:dyDescent="0.2">
      <c r="A64" s="39"/>
      <c r="B64" s="22"/>
      <c r="C64" s="39"/>
      <c r="D64" s="22" t="s">
        <v>13</v>
      </c>
      <c r="E64" s="40"/>
      <c r="F64" s="40"/>
      <c r="G64" s="40"/>
      <c r="H64" s="40"/>
      <c r="I64" s="40"/>
      <c r="J64" s="41"/>
    </row>
    <row r="65" spans="1:10" s="12" customFormat="1" ht="16.5" customHeight="1" x14ac:dyDescent="0.2">
      <c r="A65" s="17"/>
      <c r="B65" s="13"/>
      <c r="C65" s="17"/>
      <c r="D65" s="13" t="s">
        <v>56</v>
      </c>
      <c r="E65" s="19" t="s">
        <v>7</v>
      </c>
      <c r="F65" s="25">
        <v>2263.6579999999999</v>
      </c>
      <c r="G65" s="25">
        <v>2373.373</v>
      </c>
      <c r="H65" s="25">
        <v>1862.76</v>
      </c>
      <c r="I65" s="25">
        <v>816.61271999999997</v>
      </c>
      <c r="J65" s="26">
        <v>848.53200000000004</v>
      </c>
    </row>
    <row r="66" spans="1:10" s="12" customFormat="1" ht="28.5" customHeight="1" x14ac:dyDescent="0.2">
      <c r="A66" s="17"/>
      <c r="B66" s="13"/>
      <c r="C66" s="17"/>
      <c r="D66" s="43" t="s">
        <v>57</v>
      </c>
      <c r="E66" s="19" t="s">
        <v>7</v>
      </c>
      <c r="F66" s="25">
        <v>5970.1949999999997</v>
      </c>
      <c r="G66" s="25">
        <v>6305.8339999999998</v>
      </c>
      <c r="H66" s="25">
        <v>5524.4319999999998</v>
      </c>
      <c r="I66" s="25">
        <v>5658.2691800000002</v>
      </c>
      <c r="J66" s="26">
        <v>6006.8909999999996</v>
      </c>
    </row>
    <row r="67" spans="1:10" s="12" customFormat="1" ht="39.75" customHeight="1" x14ac:dyDescent="0.2">
      <c r="A67" s="44" t="s">
        <v>58</v>
      </c>
      <c r="B67" s="44"/>
      <c r="C67" s="44"/>
      <c r="D67" s="44"/>
      <c r="E67" s="19"/>
      <c r="F67" s="19"/>
      <c r="G67" s="19"/>
      <c r="H67" s="19"/>
      <c r="I67" s="19"/>
      <c r="J67" s="21"/>
    </row>
    <row r="68" spans="1:10" s="12" customFormat="1" ht="29.25" customHeight="1" x14ac:dyDescent="0.2">
      <c r="A68" s="35"/>
      <c r="B68" s="36" t="s">
        <v>59</v>
      </c>
      <c r="C68" s="36"/>
      <c r="D68" s="36"/>
      <c r="E68" s="19" t="s">
        <v>60</v>
      </c>
      <c r="F68" s="20">
        <v>796</v>
      </c>
      <c r="G68" s="20">
        <v>797</v>
      </c>
      <c r="H68" s="20">
        <v>854</v>
      </c>
      <c r="I68" s="20">
        <v>888</v>
      </c>
      <c r="J68" s="21"/>
    </row>
    <row r="69" spans="1:10" s="12" customFormat="1" ht="29.25" customHeight="1" x14ac:dyDescent="0.2">
      <c r="A69" s="35"/>
      <c r="B69" s="36" t="s">
        <v>61</v>
      </c>
      <c r="C69" s="36"/>
      <c r="D69" s="36"/>
      <c r="E69" s="19" t="s">
        <v>62</v>
      </c>
      <c r="F69" s="45">
        <v>10356</v>
      </c>
      <c r="G69" s="45">
        <v>9175</v>
      </c>
      <c r="H69" s="45">
        <v>10168</v>
      </c>
      <c r="I69" s="45">
        <v>9948</v>
      </c>
      <c r="J69" s="21"/>
    </row>
    <row r="70" spans="1:10" s="12" customFormat="1" ht="29.25" customHeight="1" x14ac:dyDescent="0.2">
      <c r="A70" s="35"/>
      <c r="B70" s="36" t="s">
        <v>63</v>
      </c>
      <c r="C70" s="36"/>
      <c r="D70" s="36"/>
      <c r="E70" s="19" t="s">
        <v>41</v>
      </c>
      <c r="F70" s="45">
        <v>27551.428670000001</v>
      </c>
      <c r="G70" s="45">
        <v>33480.922570000002</v>
      </c>
      <c r="H70" s="45">
        <v>37283</v>
      </c>
      <c r="I70" s="45">
        <v>47643</v>
      </c>
      <c r="J70" s="21"/>
    </row>
    <row r="71" spans="1:10" s="12" customFormat="1" ht="29.25" customHeight="1" x14ac:dyDescent="0.2">
      <c r="A71" s="35"/>
      <c r="B71" s="36" t="s">
        <v>64</v>
      </c>
      <c r="C71" s="36"/>
      <c r="D71" s="36"/>
      <c r="E71" s="19" t="s">
        <v>33</v>
      </c>
      <c r="F71" s="45">
        <v>18544.014780000001</v>
      </c>
      <c r="G71" s="45">
        <v>22657.5</v>
      </c>
      <c r="H71" s="45">
        <v>25521.8</v>
      </c>
      <c r="I71" s="45">
        <v>34990.199999999997</v>
      </c>
      <c r="J71" s="21"/>
    </row>
    <row r="72" spans="1:10" s="12" customFormat="1" ht="29.25" customHeight="1" x14ac:dyDescent="0.2">
      <c r="A72" s="35"/>
      <c r="B72" s="36" t="s">
        <v>65</v>
      </c>
      <c r="C72" s="36"/>
      <c r="D72" s="36"/>
      <c r="E72" s="19" t="s">
        <v>33</v>
      </c>
      <c r="F72" s="45">
        <v>10105.07609</v>
      </c>
      <c r="G72" s="45">
        <v>10973.21</v>
      </c>
      <c r="H72" s="45">
        <v>11656</v>
      </c>
      <c r="I72" s="45">
        <v>14843</v>
      </c>
      <c r="J72" s="21"/>
    </row>
    <row r="73" spans="1:10" s="12" customFormat="1" ht="29.25" customHeight="1" x14ac:dyDescent="0.2">
      <c r="A73" s="35"/>
      <c r="B73" s="36" t="s">
        <v>66</v>
      </c>
      <c r="C73" s="36"/>
      <c r="D73" s="36"/>
      <c r="E73" s="19" t="s">
        <v>33</v>
      </c>
      <c r="F73" s="45">
        <v>714.79770999999994</v>
      </c>
      <c r="G73" s="45">
        <v>653.67180000000008</v>
      </c>
      <c r="H73" s="45">
        <v>784.54100000000005</v>
      </c>
      <c r="I73" s="45">
        <v>841.51199999999994</v>
      </c>
      <c r="J73" s="21"/>
    </row>
    <row r="74" spans="1:10" s="12" customFormat="1" ht="32.25" customHeight="1" x14ac:dyDescent="0.2">
      <c r="A74" s="35"/>
      <c r="B74" s="36" t="s">
        <v>67</v>
      </c>
      <c r="C74" s="36"/>
      <c r="D74" s="36"/>
      <c r="E74" s="19" t="s">
        <v>68</v>
      </c>
      <c r="F74" s="45">
        <v>5744.67</v>
      </c>
      <c r="G74" s="45">
        <v>6017.42</v>
      </c>
      <c r="H74" s="45">
        <v>6826.2479999999996</v>
      </c>
      <c r="I74" s="45">
        <v>7177.6909999999998</v>
      </c>
      <c r="J74" s="21"/>
    </row>
    <row r="75" spans="1:10" s="12" customFormat="1" ht="32.25" customHeight="1" x14ac:dyDescent="0.2">
      <c r="A75" s="35"/>
      <c r="B75" s="36" t="s">
        <v>69</v>
      </c>
      <c r="C75" s="36"/>
      <c r="D75" s="36"/>
      <c r="E75" s="19" t="s">
        <v>41</v>
      </c>
      <c r="F75" s="45">
        <v>57.280879999999996</v>
      </c>
      <c r="G75" s="45">
        <v>-46.37</v>
      </c>
      <c r="H75" s="45">
        <v>215.51</v>
      </c>
      <c r="I75" s="45">
        <v>294.416</v>
      </c>
      <c r="J75" s="21"/>
    </row>
    <row r="76" spans="1:10" s="12" customFormat="1" ht="40.5" customHeight="1" x14ac:dyDescent="0.2">
      <c r="A76" s="44" t="s">
        <v>70</v>
      </c>
      <c r="B76" s="44"/>
      <c r="C76" s="44"/>
      <c r="D76" s="44"/>
      <c r="E76" s="19"/>
      <c r="F76" s="19"/>
      <c r="G76" s="19"/>
      <c r="H76" s="19"/>
      <c r="I76" s="19"/>
      <c r="J76" s="21"/>
    </row>
    <row r="77" spans="1:10" s="12" customFormat="1" ht="19.5" customHeight="1" x14ac:dyDescent="0.2">
      <c r="A77" s="35"/>
      <c r="B77" s="28" t="s">
        <v>71</v>
      </c>
      <c r="C77" s="13"/>
      <c r="D77" s="28"/>
      <c r="E77" s="19" t="s">
        <v>72</v>
      </c>
      <c r="F77" s="20">
        <v>102</v>
      </c>
      <c r="G77" s="20">
        <v>115</v>
      </c>
      <c r="H77" s="20">
        <v>127</v>
      </c>
      <c r="I77" s="20">
        <v>136</v>
      </c>
      <c r="J77" s="21"/>
    </row>
    <row r="78" spans="1:10" s="12" customFormat="1" ht="19.5" customHeight="1" x14ac:dyDescent="0.2">
      <c r="A78" s="35"/>
      <c r="B78" s="28" t="s">
        <v>73</v>
      </c>
      <c r="C78" s="13"/>
      <c r="D78" s="28"/>
      <c r="E78" s="19" t="s">
        <v>62</v>
      </c>
      <c r="F78" s="20">
        <v>710</v>
      </c>
      <c r="G78" s="20">
        <v>755</v>
      </c>
      <c r="H78" s="20">
        <v>747</v>
      </c>
      <c r="I78" s="20">
        <v>763</v>
      </c>
      <c r="J78" s="21"/>
    </row>
    <row r="79" spans="1:10" s="12" customFormat="1" ht="30.75" customHeight="1" x14ac:dyDescent="0.2">
      <c r="A79" s="35"/>
      <c r="B79" s="36" t="s">
        <v>74</v>
      </c>
      <c r="C79" s="36"/>
      <c r="D79" s="36"/>
      <c r="E79" s="19" t="s">
        <v>75</v>
      </c>
      <c r="F79" s="20">
        <v>12379</v>
      </c>
      <c r="G79" s="20">
        <v>11248</v>
      </c>
      <c r="H79" s="20">
        <v>10784</v>
      </c>
      <c r="I79" s="20">
        <v>11241</v>
      </c>
      <c r="J79" s="21">
        <v>11133</v>
      </c>
    </row>
    <row r="80" spans="1:10" s="12" customFormat="1" ht="30.75" customHeight="1" x14ac:dyDescent="0.2">
      <c r="A80" s="35"/>
      <c r="B80" s="36" t="s">
        <v>76</v>
      </c>
      <c r="C80" s="36"/>
      <c r="D80" s="36"/>
      <c r="E80" s="19" t="s">
        <v>62</v>
      </c>
      <c r="F80" s="20">
        <v>18244</v>
      </c>
      <c r="G80" s="20">
        <v>17347</v>
      </c>
      <c r="H80" s="20">
        <v>17460</v>
      </c>
      <c r="I80" s="20">
        <v>18905</v>
      </c>
      <c r="J80" s="21">
        <v>18483</v>
      </c>
    </row>
    <row r="81" spans="1:10" s="12" customFormat="1" ht="17.45" customHeight="1" x14ac:dyDescent="0.2">
      <c r="A81" s="15" t="s">
        <v>77</v>
      </c>
      <c r="B81" s="16"/>
      <c r="C81" s="17"/>
      <c r="D81" s="13"/>
      <c r="E81" s="19"/>
      <c r="F81" s="19"/>
      <c r="G81" s="19"/>
      <c r="H81" s="19"/>
      <c r="I81" s="19"/>
      <c r="J81" s="21"/>
    </row>
    <row r="82" spans="1:10" s="12" customFormat="1" ht="30.75" customHeight="1" x14ac:dyDescent="0.2">
      <c r="A82" s="15"/>
      <c r="B82" s="36" t="s">
        <v>78</v>
      </c>
      <c r="C82" s="36"/>
      <c r="D82" s="36"/>
      <c r="E82" s="19" t="s">
        <v>41</v>
      </c>
      <c r="F82" s="25">
        <v>7038.8320000000003</v>
      </c>
      <c r="G82" s="25">
        <v>8588.9950000000008</v>
      </c>
      <c r="H82" s="25">
        <v>10736.707</v>
      </c>
      <c r="I82" s="25">
        <v>12200.630999999999</v>
      </c>
      <c r="J82" s="26">
        <v>12254.891</v>
      </c>
    </row>
    <row r="83" spans="1:10" s="12" customFormat="1" ht="30.75" customHeight="1" x14ac:dyDescent="0.2">
      <c r="A83" s="15"/>
      <c r="B83" s="36" t="s">
        <v>79</v>
      </c>
      <c r="C83" s="36"/>
      <c r="D83" s="36"/>
      <c r="E83" s="19" t="s">
        <v>36</v>
      </c>
      <c r="F83" s="26">
        <f>F82/F37*100</f>
        <v>39.149205228388524</v>
      </c>
      <c r="G83" s="26">
        <f>G82/G37*100</f>
        <v>42.190871956753121</v>
      </c>
      <c r="H83" s="26">
        <f>H82/H37*100</f>
        <v>50.246282601751936</v>
      </c>
      <c r="I83" s="26">
        <f>I82/I37*100</f>
        <v>51.000936550203114</v>
      </c>
      <c r="J83" s="26">
        <f>J82/J37*100</f>
        <v>47.99932931116809</v>
      </c>
    </row>
    <row r="84" spans="1:10" s="12" customFormat="1" ht="18.75" customHeight="1" x14ac:dyDescent="0.2">
      <c r="A84" s="17"/>
      <c r="B84" s="36" t="s">
        <v>80</v>
      </c>
      <c r="C84" s="36"/>
      <c r="D84" s="36"/>
      <c r="E84" s="19"/>
      <c r="F84" s="19"/>
      <c r="G84" s="19"/>
      <c r="H84" s="19"/>
      <c r="I84" s="19"/>
      <c r="J84" s="14"/>
    </row>
    <row r="85" spans="1:10" s="12" customFormat="1" ht="31.5" customHeight="1" x14ac:dyDescent="0.2">
      <c r="A85" s="15"/>
      <c r="B85" s="16"/>
      <c r="C85" s="46"/>
      <c r="D85" s="46" t="s">
        <v>81</v>
      </c>
      <c r="E85" s="19" t="s">
        <v>82</v>
      </c>
      <c r="F85" s="25">
        <v>519.61400000000003</v>
      </c>
      <c r="G85" s="25">
        <v>544.15</v>
      </c>
      <c r="H85" s="25">
        <v>468.99900000000002</v>
      </c>
      <c r="I85" s="25">
        <v>382.09800000000001</v>
      </c>
      <c r="J85" s="26">
        <v>432.93799999999999</v>
      </c>
    </row>
    <row r="86" spans="1:10" s="12" customFormat="1" ht="45" customHeight="1" x14ac:dyDescent="0.2">
      <c r="A86" s="15"/>
      <c r="B86" s="16"/>
      <c r="C86" s="46"/>
      <c r="D86" s="46" t="s">
        <v>83</v>
      </c>
      <c r="E86" s="19" t="s">
        <v>7</v>
      </c>
      <c r="F86" s="25">
        <v>519.61400000000003</v>
      </c>
      <c r="G86" s="25">
        <v>544.15</v>
      </c>
      <c r="H86" s="25">
        <v>468.99900000000002</v>
      </c>
      <c r="I86" s="25">
        <v>382.09800000000001</v>
      </c>
      <c r="J86" s="26">
        <v>391.90300000000002</v>
      </c>
    </row>
    <row r="87" spans="1:10" s="12" customFormat="1" ht="20.100000000000001" customHeight="1" x14ac:dyDescent="0.2">
      <c r="A87" s="15" t="s">
        <v>84</v>
      </c>
      <c r="B87" s="16"/>
      <c r="C87" s="17"/>
      <c r="D87" s="13"/>
      <c r="E87" s="19"/>
      <c r="F87" s="19"/>
      <c r="G87" s="19"/>
      <c r="H87" s="19"/>
      <c r="I87" s="19"/>
      <c r="J87" s="14"/>
    </row>
    <row r="88" spans="1:10" s="12" customFormat="1" ht="30.75" customHeight="1" x14ac:dyDescent="0.2">
      <c r="A88" s="15"/>
      <c r="B88" s="36" t="s">
        <v>85</v>
      </c>
      <c r="C88" s="36"/>
      <c r="D88" s="36"/>
      <c r="E88" s="19" t="s">
        <v>12</v>
      </c>
      <c r="F88" s="25">
        <v>54</v>
      </c>
      <c r="G88" s="25">
        <v>54</v>
      </c>
      <c r="H88" s="25">
        <v>53.14</v>
      </c>
      <c r="I88" s="25">
        <v>52.51</v>
      </c>
      <c r="J88" s="26">
        <v>51.017000000000003</v>
      </c>
    </row>
    <row r="89" spans="1:10" s="12" customFormat="1" ht="17.45" customHeight="1" x14ac:dyDescent="0.2">
      <c r="A89" s="15"/>
      <c r="B89" s="16"/>
      <c r="C89" s="17"/>
      <c r="D89" s="22" t="s">
        <v>86</v>
      </c>
      <c r="E89" s="19" t="s">
        <v>33</v>
      </c>
      <c r="F89" s="25">
        <v>32.9</v>
      </c>
      <c r="G89" s="25">
        <v>32.699999999999996</v>
      </c>
      <c r="H89" s="25">
        <v>32.28</v>
      </c>
      <c r="I89" s="25">
        <v>32</v>
      </c>
      <c r="J89" s="26">
        <v>31.393000000000001</v>
      </c>
    </row>
    <row r="90" spans="1:10" s="12" customFormat="1" ht="17.25" customHeight="1" x14ac:dyDescent="0.2">
      <c r="A90" s="15"/>
      <c r="B90" s="36" t="s">
        <v>87</v>
      </c>
      <c r="C90" s="36"/>
      <c r="D90" s="36"/>
      <c r="E90" s="19" t="s">
        <v>88</v>
      </c>
      <c r="F90" s="25">
        <v>220.5</v>
      </c>
      <c r="G90" s="25">
        <v>220.10000000000002</v>
      </c>
      <c r="H90" s="25">
        <v>226.47000000000003</v>
      </c>
      <c r="I90" s="25">
        <v>228.54000000000002</v>
      </c>
      <c r="J90" s="26">
        <v>225.214</v>
      </c>
    </row>
    <row r="91" spans="1:10" s="12" customFormat="1" ht="17.45" customHeight="1" x14ac:dyDescent="0.2">
      <c r="A91" s="15"/>
      <c r="B91" s="16"/>
      <c r="C91" s="22"/>
      <c r="D91" s="22" t="s">
        <v>86</v>
      </c>
      <c r="E91" s="19" t="s">
        <v>33</v>
      </c>
      <c r="F91" s="25">
        <v>149.80000000000001</v>
      </c>
      <c r="G91" s="25">
        <v>148.80000000000001</v>
      </c>
      <c r="H91" s="25">
        <v>151.99</v>
      </c>
      <c r="I91" s="25">
        <v>153.34</v>
      </c>
      <c r="J91" s="26">
        <v>152.435</v>
      </c>
    </row>
    <row r="92" spans="1:10" s="12" customFormat="1" ht="29.25" customHeight="1" x14ac:dyDescent="0.2">
      <c r="A92" s="15"/>
      <c r="B92" s="36" t="s">
        <v>89</v>
      </c>
      <c r="C92" s="36"/>
      <c r="D92" s="36"/>
      <c r="E92" s="19" t="s">
        <v>90</v>
      </c>
      <c r="F92" s="25">
        <f>F90/F19*1000</f>
        <v>476.62381735688854</v>
      </c>
      <c r="G92" s="25">
        <f>G90/G19*1000</f>
        <v>468.48639985158263</v>
      </c>
      <c r="H92" s="25">
        <f>H90/H19*1000</f>
        <v>473.36078423175809</v>
      </c>
      <c r="I92" s="25">
        <f>I90/I19*1000</f>
        <v>474.05496000796529</v>
      </c>
      <c r="J92" s="25">
        <f>J90/J19*1000</f>
        <v>460.29488107063003</v>
      </c>
    </row>
    <row r="93" spans="1:10" s="12" customFormat="1" ht="19.5" customHeight="1" x14ac:dyDescent="0.2">
      <c r="A93" s="15"/>
      <c r="B93" s="36" t="s">
        <v>91</v>
      </c>
      <c r="C93" s="36"/>
      <c r="D93" s="36"/>
      <c r="E93" s="19" t="s">
        <v>92</v>
      </c>
      <c r="F93" s="19"/>
      <c r="G93" s="19"/>
      <c r="H93" s="19"/>
      <c r="I93" s="19"/>
      <c r="J93" s="21"/>
    </row>
    <row r="94" spans="1:10" s="12" customFormat="1" ht="19.5" customHeight="1" x14ac:dyDescent="0.2">
      <c r="A94" s="15"/>
      <c r="B94" s="16"/>
      <c r="C94" s="39" t="s">
        <v>93</v>
      </c>
      <c r="D94" s="13"/>
      <c r="E94" s="19" t="s">
        <v>33</v>
      </c>
    </row>
    <row r="95" spans="1:10" s="12" customFormat="1" ht="19.5" customHeight="1" x14ac:dyDescent="0.2">
      <c r="A95" s="15"/>
      <c r="B95" s="16"/>
      <c r="C95" s="39"/>
      <c r="D95" s="47" t="s">
        <v>94</v>
      </c>
      <c r="E95" s="47"/>
      <c r="F95" s="26"/>
      <c r="G95" s="26"/>
      <c r="H95" s="26"/>
      <c r="I95" s="26"/>
      <c r="J95" s="26"/>
    </row>
    <row r="96" spans="1:10" s="12" customFormat="1" ht="19.5" customHeight="1" x14ac:dyDescent="0.2">
      <c r="A96" s="15"/>
      <c r="B96" s="16"/>
      <c r="C96" s="39"/>
      <c r="D96" s="47" t="s">
        <v>95</v>
      </c>
      <c r="E96" s="47"/>
      <c r="F96" s="26"/>
      <c r="G96" s="26"/>
      <c r="H96" s="26"/>
      <c r="I96" s="26"/>
      <c r="J96" s="26"/>
    </row>
    <row r="97" spans="1:10" s="12" customFormat="1" ht="19.5" customHeight="1" x14ac:dyDescent="0.2">
      <c r="A97" s="15"/>
      <c r="B97" s="16"/>
      <c r="C97" s="39"/>
      <c r="D97" s="47" t="s">
        <v>96</v>
      </c>
      <c r="E97" s="47"/>
      <c r="F97" s="26">
        <v>8096</v>
      </c>
      <c r="G97" s="26">
        <v>10015.84</v>
      </c>
      <c r="H97" s="26">
        <v>9865.61</v>
      </c>
      <c r="I97" s="26">
        <v>10359.370000000001</v>
      </c>
      <c r="J97" s="26">
        <v>11231</v>
      </c>
    </row>
    <row r="98" spans="1:10" s="12" customFormat="1" ht="19.5" customHeight="1" x14ac:dyDescent="0.2">
      <c r="A98" s="15"/>
      <c r="B98" s="16"/>
      <c r="C98" s="39"/>
      <c r="D98" s="47" t="s">
        <v>97</v>
      </c>
      <c r="E98" s="47"/>
      <c r="F98" s="26"/>
      <c r="G98" s="26"/>
      <c r="H98" s="26"/>
      <c r="I98" s="26"/>
      <c r="J98" s="26"/>
    </row>
    <row r="99" spans="1:10" s="12" customFormat="1" ht="19.5" customHeight="1" x14ac:dyDescent="0.2">
      <c r="A99" s="15"/>
      <c r="B99" s="17" t="s">
        <v>98</v>
      </c>
      <c r="C99" s="22"/>
      <c r="D99" s="13"/>
      <c r="E99" s="19" t="s">
        <v>99</v>
      </c>
      <c r="F99" s="20">
        <v>1300</v>
      </c>
      <c r="G99" s="20">
        <v>1200</v>
      </c>
      <c r="H99" s="20">
        <v>1700</v>
      </c>
      <c r="I99" s="20">
        <v>2900</v>
      </c>
      <c r="J99" s="14">
        <v>2520</v>
      </c>
    </row>
    <row r="100" spans="1:10" s="12" customFormat="1" ht="18.75" customHeight="1" x14ac:dyDescent="0.2">
      <c r="A100" s="15"/>
      <c r="B100" s="17" t="s">
        <v>100</v>
      </c>
      <c r="C100" s="22"/>
      <c r="D100" s="13"/>
      <c r="E100" s="19" t="s">
        <v>92</v>
      </c>
      <c r="F100" s="25">
        <v>2417</v>
      </c>
      <c r="G100" s="25">
        <v>2668</v>
      </c>
      <c r="H100" s="25">
        <v>2825</v>
      </c>
      <c r="I100" s="25">
        <v>3039</v>
      </c>
      <c r="J100" s="26">
        <v>3351.5000000000005</v>
      </c>
    </row>
    <row r="101" spans="1:10" s="12" customFormat="1" ht="34.5" customHeight="1" x14ac:dyDescent="0.2">
      <c r="A101" s="15"/>
      <c r="B101" s="17"/>
      <c r="C101" s="22"/>
      <c r="D101" s="43" t="s">
        <v>101</v>
      </c>
      <c r="E101" s="19" t="s">
        <v>33</v>
      </c>
      <c r="F101" s="25">
        <v>2146</v>
      </c>
      <c r="G101" s="25">
        <v>2408</v>
      </c>
      <c r="H101" s="25">
        <v>2508</v>
      </c>
      <c r="I101" s="25">
        <v>2715</v>
      </c>
      <c r="J101" s="26">
        <v>3032.6800000000003</v>
      </c>
    </row>
    <row r="102" spans="1:10" s="12" customFormat="1" ht="20.25" customHeight="1" x14ac:dyDescent="0.2">
      <c r="A102" s="15" t="s">
        <v>102</v>
      </c>
      <c r="B102" s="16"/>
      <c r="C102" s="17"/>
      <c r="D102" s="13"/>
      <c r="E102" s="19"/>
      <c r="F102" s="19"/>
      <c r="G102" s="19"/>
      <c r="H102" s="19"/>
      <c r="I102" s="19"/>
      <c r="J102" s="14"/>
    </row>
    <row r="103" spans="1:10" s="12" customFormat="1" ht="28.5" customHeight="1" x14ac:dyDescent="0.2">
      <c r="A103" s="17"/>
      <c r="B103" s="36" t="s">
        <v>103</v>
      </c>
      <c r="C103" s="36"/>
      <c r="D103" s="36"/>
      <c r="E103" s="19" t="s">
        <v>36</v>
      </c>
      <c r="F103" s="25">
        <v>89.76</v>
      </c>
      <c r="G103" s="25">
        <v>128.94999999999999</v>
      </c>
      <c r="H103" s="25">
        <v>101.59</v>
      </c>
      <c r="I103" s="25">
        <v>121.05</v>
      </c>
      <c r="J103" s="26">
        <v>78.900000000000006</v>
      </c>
    </row>
    <row r="104" spans="1:10" s="12" customFormat="1" ht="27.75" customHeight="1" x14ac:dyDescent="0.2">
      <c r="A104" s="17"/>
      <c r="B104" s="36" t="s">
        <v>104</v>
      </c>
      <c r="C104" s="36"/>
      <c r="D104" s="36"/>
      <c r="E104" s="19"/>
      <c r="F104" s="19"/>
      <c r="G104" s="19"/>
      <c r="H104" s="19"/>
      <c r="I104" s="19"/>
      <c r="J104" s="14"/>
    </row>
    <row r="105" spans="1:10" s="12" customFormat="1" ht="19.5" customHeight="1" x14ac:dyDescent="0.2">
      <c r="A105" s="15"/>
      <c r="B105" s="16"/>
      <c r="C105" s="35"/>
      <c r="D105" s="48" t="s">
        <v>105</v>
      </c>
      <c r="E105" s="19" t="s">
        <v>106</v>
      </c>
      <c r="F105" s="25">
        <v>738.68399999999997</v>
      </c>
      <c r="G105" s="25">
        <v>730.14499999999998</v>
      </c>
      <c r="H105" s="25">
        <v>805.95500000000004</v>
      </c>
      <c r="I105" s="25">
        <v>641.40099999999995</v>
      </c>
      <c r="J105" s="26">
        <v>702.16499999999996</v>
      </c>
    </row>
    <row r="106" spans="1:10" s="12" customFormat="1" ht="19.5" customHeight="1" x14ac:dyDescent="0.2">
      <c r="A106" s="15"/>
      <c r="B106" s="16"/>
      <c r="C106" s="17"/>
      <c r="D106" s="49" t="s">
        <v>107</v>
      </c>
      <c r="E106" s="19" t="s">
        <v>108</v>
      </c>
      <c r="F106" s="45">
        <v>8729</v>
      </c>
      <c r="G106" s="45">
        <v>8735</v>
      </c>
      <c r="H106" s="45">
        <v>8838</v>
      </c>
      <c r="I106" s="45">
        <v>10703</v>
      </c>
      <c r="J106" s="21">
        <v>11000</v>
      </c>
    </row>
    <row r="107" spans="1:10" s="12" customFormat="1" ht="19.5" customHeight="1" x14ac:dyDescent="0.2">
      <c r="A107" s="15"/>
      <c r="B107" s="29"/>
      <c r="C107" s="13"/>
      <c r="D107" s="48" t="s">
        <v>109</v>
      </c>
      <c r="E107" s="19" t="s">
        <v>110</v>
      </c>
      <c r="F107" s="25">
        <v>23.558</v>
      </c>
      <c r="G107" s="25">
        <v>22.145</v>
      </c>
      <c r="H107" s="25">
        <v>34.322000000000003</v>
      </c>
      <c r="I107" s="25">
        <v>18.021999999999998</v>
      </c>
      <c r="J107" s="26">
        <v>14.493</v>
      </c>
    </row>
    <row r="108" spans="1:10" s="12" customFormat="1" ht="19.5" customHeight="1" x14ac:dyDescent="0.2">
      <c r="A108" s="15"/>
      <c r="B108" s="16"/>
      <c r="C108" s="13"/>
      <c r="D108" s="48" t="s">
        <v>111</v>
      </c>
      <c r="E108" s="19" t="s">
        <v>88</v>
      </c>
      <c r="F108" s="25">
        <v>6.2919999999999998</v>
      </c>
      <c r="G108" s="25">
        <v>6.0250000000000004</v>
      </c>
      <c r="H108" s="25">
        <v>7.0069999999999997</v>
      </c>
      <c r="I108" s="25">
        <v>8.1240000000000006</v>
      </c>
      <c r="J108" s="26">
        <v>75.5</v>
      </c>
    </row>
    <row r="109" spans="1:10" s="12" customFormat="1" ht="19.5" customHeight="1" x14ac:dyDescent="0.2">
      <c r="A109" s="15"/>
      <c r="B109" s="16"/>
      <c r="C109" s="13"/>
      <c r="D109" s="48" t="s">
        <v>112</v>
      </c>
      <c r="E109" s="19" t="s">
        <v>113</v>
      </c>
      <c r="F109" s="25">
        <v>4305.183</v>
      </c>
      <c r="G109" s="25">
        <v>5786.6549999999997</v>
      </c>
      <c r="H109" s="25">
        <v>5804.1869999999999</v>
      </c>
      <c r="I109" s="25">
        <v>7153.7669999999998</v>
      </c>
      <c r="J109" s="26">
        <v>5951.7240000000002</v>
      </c>
    </row>
    <row r="110" spans="1:10" s="12" customFormat="1" ht="19.5" customHeight="1" x14ac:dyDescent="0.2">
      <c r="A110" s="15"/>
      <c r="B110" s="16"/>
      <c r="C110" s="13"/>
      <c r="D110" s="48" t="s">
        <v>114</v>
      </c>
      <c r="E110" s="19" t="s">
        <v>106</v>
      </c>
      <c r="F110" s="45">
        <v>4579</v>
      </c>
      <c r="G110" s="45">
        <v>4651</v>
      </c>
      <c r="H110" s="45">
        <v>4662</v>
      </c>
      <c r="I110" s="45">
        <v>5249</v>
      </c>
      <c r="J110" s="21">
        <v>5725</v>
      </c>
    </row>
    <row r="111" spans="1:10" s="12" customFormat="1" ht="17.45" customHeight="1" x14ac:dyDescent="0.2">
      <c r="A111" s="15" t="s">
        <v>115</v>
      </c>
      <c r="B111" s="29"/>
      <c r="C111" s="22"/>
      <c r="D111" s="13"/>
      <c r="E111" s="30"/>
      <c r="F111" s="30"/>
      <c r="G111" s="30"/>
      <c r="H111" s="30"/>
      <c r="I111" s="30"/>
      <c r="J111" s="14"/>
    </row>
    <row r="112" spans="1:10" s="12" customFormat="1" ht="29.25" customHeight="1" x14ac:dyDescent="0.2">
      <c r="A112" s="15"/>
      <c r="B112" s="36" t="s">
        <v>116</v>
      </c>
      <c r="C112" s="36"/>
      <c r="D112" s="36"/>
      <c r="E112" s="19" t="s">
        <v>36</v>
      </c>
      <c r="F112" s="14">
        <v>102.58</v>
      </c>
      <c r="G112" s="14">
        <v>104.09</v>
      </c>
      <c r="H112" s="14">
        <v>100.44</v>
      </c>
      <c r="I112" s="14">
        <v>102.82</v>
      </c>
      <c r="J112" s="14">
        <v>102.04</v>
      </c>
    </row>
    <row r="113" spans="1:12" s="12" customFormat="1" ht="41.25" customHeight="1" x14ac:dyDescent="0.2">
      <c r="A113" s="15"/>
      <c r="B113" s="36" t="s">
        <v>117</v>
      </c>
      <c r="C113" s="36"/>
      <c r="D113" s="36"/>
      <c r="E113" s="19" t="s">
        <v>41</v>
      </c>
      <c r="F113" s="45">
        <v>6034.4</v>
      </c>
      <c r="G113" s="45">
        <v>6184.5</v>
      </c>
      <c r="H113" s="45">
        <v>6752.3</v>
      </c>
      <c r="I113" s="45">
        <v>7225.1</v>
      </c>
      <c r="J113" s="21">
        <v>8272.4</v>
      </c>
    </row>
    <row r="114" spans="1:12" s="12" customFormat="1" ht="19.5" customHeight="1" x14ac:dyDescent="0.2">
      <c r="A114" s="15"/>
      <c r="B114" s="17" t="s">
        <v>118</v>
      </c>
      <c r="C114" s="22"/>
      <c r="D114" s="13"/>
      <c r="E114" s="19" t="s">
        <v>33</v>
      </c>
      <c r="F114" s="45">
        <v>4.0999999999999996</v>
      </c>
      <c r="G114" s="45">
        <v>2.6</v>
      </c>
      <c r="H114" s="45">
        <v>3.7</v>
      </c>
      <c r="I114" s="45">
        <v>4.5</v>
      </c>
      <c r="J114" s="21">
        <v>4.9000000000000004</v>
      </c>
    </row>
    <row r="115" spans="1:12" s="12" customFormat="1" ht="17.45" customHeight="1" x14ac:dyDescent="0.2">
      <c r="A115" s="15"/>
      <c r="B115" s="13" t="s">
        <v>119</v>
      </c>
      <c r="C115" s="35"/>
      <c r="D115" s="13"/>
      <c r="E115" s="19"/>
      <c r="F115" s="19"/>
      <c r="G115" s="19"/>
      <c r="H115" s="19"/>
      <c r="I115" s="19"/>
      <c r="J115" s="14"/>
    </row>
    <row r="116" spans="1:12" s="12" customFormat="1" ht="17.45" customHeight="1" x14ac:dyDescent="0.2">
      <c r="A116" s="15"/>
      <c r="B116" s="13"/>
      <c r="C116" s="35"/>
      <c r="D116" s="13" t="s">
        <v>120</v>
      </c>
      <c r="E116" s="19" t="s">
        <v>121</v>
      </c>
      <c r="F116" s="25">
        <v>6.4989999999999997</v>
      </c>
      <c r="G116" s="25">
        <v>5.1180000000000003</v>
      </c>
      <c r="H116" s="25">
        <v>3.99</v>
      </c>
      <c r="I116" s="25">
        <v>4.8689999999999998</v>
      </c>
      <c r="J116" s="26">
        <v>5.0880000000000001</v>
      </c>
    </row>
    <row r="117" spans="1:12" s="12" customFormat="1" ht="17.45" customHeight="1" x14ac:dyDescent="0.2">
      <c r="A117" s="15"/>
      <c r="B117" s="13"/>
      <c r="C117" s="35"/>
      <c r="D117" s="13" t="s">
        <v>122</v>
      </c>
      <c r="E117" s="19" t="s">
        <v>33</v>
      </c>
      <c r="F117" s="25">
        <v>316.71600000000001</v>
      </c>
      <c r="G117" s="25">
        <v>333.40800000000002</v>
      </c>
      <c r="H117" s="25">
        <v>484.40499999999997</v>
      </c>
      <c r="I117" s="25">
        <v>422.036</v>
      </c>
      <c r="J117" s="26">
        <v>452.27300000000002</v>
      </c>
    </row>
    <row r="118" spans="1:12" s="12" customFormat="1" ht="17.45" customHeight="1" x14ac:dyDescent="0.2">
      <c r="A118" s="15"/>
      <c r="B118" s="13" t="s">
        <v>123</v>
      </c>
      <c r="C118" s="35"/>
      <c r="D118" s="13"/>
      <c r="E118" s="19" t="s">
        <v>33</v>
      </c>
      <c r="F118" s="25">
        <v>25.452000000000002</v>
      </c>
      <c r="G118" s="25">
        <v>33.74</v>
      </c>
      <c r="H118" s="25">
        <v>42.51</v>
      </c>
      <c r="I118" s="25">
        <v>347.12099999999998</v>
      </c>
      <c r="J118" s="26">
        <v>376.52100000000002</v>
      </c>
    </row>
    <row r="119" spans="1:12" s="12" customFormat="1" ht="17.45" customHeight="1" x14ac:dyDescent="0.2">
      <c r="A119" s="34" t="s">
        <v>124</v>
      </c>
      <c r="B119" s="35"/>
      <c r="C119" s="22"/>
      <c r="D119" s="13"/>
      <c r="E119" s="19"/>
      <c r="F119" s="19"/>
      <c r="G119" s="19"/>
      <c r="H119" s="19"/>
      <c r="I119" s="19"/>
      <c r="J119" s="14"/>
    </row>
    <row r="120" spans="1:12" s="12" customFormat="1" ht="17.45" customHeight="1" x14ac:dyDescent="0.2">
      <c r="A120" s="15"/>
      <c r="B120" s="13" t="s">
        <v>125</v>
      </c>
      <c r="C120" s="17"/>
      <c r="D120" s="13"/>
      <c r="E120" s="19" t="s">
        <v>126</v>
      </c>
      <c r="F120" s="45">
        <v>114</v>
      </c>
      <c r="G120" s="45">
        <v>113</v>
      </c>
      <c r="H120" s="45">
        <v>113</v>
      </c>
      <c r="I120" s="45">
        <v>114</v>
      </c>
      <c r="J120" s="21">
        <v>113</v>
      </c>
    </row>
    <row r="121" spans="1:12" s="12" customFormat="1" ht="17.45" customHeight="1" x14ac:dyDescent="0.2">
      <c r="A121" s="15"/>
      <c r="B121" s="13" t="s">
        <v>127</v>
      </c>
      <c r="C121" s="17"/>
      <c r="D121" s="13"/>
      <c r="E121" s="19" t="s">
        <v>62</v>
      </c>
      <c r="F121" s="45">
        <v>2825</v>
      </c>
      <c r="G121" s="45">
        <v>2754</v>
      </c>
      <c r="H121" s="45">
        <v>2721</v>
      </c>
      <c r="I121" s="45">
        <v>2708</v>
      </c>
      <c r="J121" s="21">
        <v>2721</v>
      </c>
    </row>
    <row r="122" spans="1:12" s="12" customFormat="1" ht="17.45" customHeight="1" x14ac:dyDescent="0.2">
      <c r="A122" s="15"/>
      <c r="B122" s="13" t="s">
        <v>128</v>
      </c>
      <c r="C122" s="17"/>
      <c r="D122" s="13"/>
      <c r="E122" s="19" t="s">
        <v>129</v>
      </c>
      <c r="F122" s="25">
        <v>40.423000000000002</v>
      </c>
      <c r="G122" s="25">
        <v>39.792000000000002</v>
      </c>
      <c r="H122" s="25">
        <v>38.880000000000003</v>
      </c>
      <c r="I122" s="25">
        <v>38.348999999999997</v>
      </c>
      <c r="J122" s="26">
        <v>37.183</v>
      </c>
    </row>
    <row r="123" spans="1:12" s="12" customFormat="1" ht="17.45" customHeight="1" x14ac:dyDescent="0.2">
      <c r="A123" s="15"/>
      <c r="B123" s="13" t="s">
        <v>130</v>
      </c>
      <c r="C123" s="17"/>
      <c r="D123" s="13"/>
      <c r="E123" s="19" t="s">
        <v>126</v>
      </c>
      <c r="F123" s="45">
        <v>231</v>
      </c>
      <c r="G123" s="45">
        <v>226</v>
      </c>
      <c r="H123" s="45">
        <v>223</v>
      </c>
      <c r="I123" s="45">
        <v>219</v>
      </c>
      <c r="J123" s="21">
        <v>216</v>
      </c>
    </row>
    <row r="124" spans="1:12" s="12" customFormat="1" ht="16.5" customHeight="1" x14ac:dyDescent="0.2">
      <c r="A124" s="15"/>
      <c r="B124" s="13" t="s">
        <v>131</v>
      </c>
      <c r="C124" s="17"/>
      <c r="D124" s="13"/>
      <c r="E124" s="19" t="s">
        <v>62</v>
      </c>
      <c r="F124" s="45">
        <v>6505</v>
      </c>
      <c r="G124" s="45">
        <v>6308</v>
      </c>
      <c r="H124" s="45">
        <v>6227</v>
      </c>
      <c r="I124" s="45">
        <v>6018</v>
      </c>
      <c r="J124" s="21">
        <v>5891</v>
      </c>
    </row>
    <row r="125" spans="1:12" s="12" customFormat="1" ht="16.5" customHeight="1" x14ac:dyDescent="0.2">
      <c r="A125" s="15"/>
      <c r="B125" s="13" t="s">
        <v>132</v>
      </c>
      <c r="C125" s="13"/>
      <c r="D125" s="17"/>
      <c r="E125" s="19" t="s">
        <v>129</v>
      </c>
      <c r="F125" s="25">
        <v>106.011</v>
      </c>
      <c r="G125" s="25">
        <v>109.625</v>
      </c>
      <c r="H125" s="25">
        <v>110.78200000000001</v>
      </c>
      <c r="I125" s="25">
        <v>111.649</v>
      </c>
      <c r="J125" s="26">
        <v>111.864</v>
      </c>
    </row>
    <row r="126" spans="1:12" s="12" customFormat="1" ht="17.45" customHeight="1" x14ac:dyDescent="0.2">
      <c r="A126" s="34" t="s">
        <v>133</v>
      </c>
      <c r="B126" s="35"/>
      <c r="C126" s="22"/>
      <c r="D126" s="17"/>
      <c r="E126" s="19"/>
      <c r="F126" s="19"/>
      <c r="G126" s="19"/>
      <c r="H126" s="19"/>
      <c r="I126" s="19"/>
      <c r="J126" s="14"/>
    </row>
    <row r="127" spans="1:12" s="12" customFormat="1" ht="17.45" customHeight="1" x14ac:dyDescent="0.2">
      <c r="A127" s="15"/>
      <c r="B127" s="13" t="s">
        <v>134</v>
      </c>
      <c r="C127" s="13"/>
      <c r="D127" s="17"/>
      <c r="E127" s="19" t="s">
        <v>75</v>
      </c>
      <c r="F127" s="20">
        <v>122</v>
      </c>
      <c r="G127" s="20">
        <v>120</v>
      </c>
      <c r="H127" s="20">
        <v>120</v>
      </c>
      <c r="I127" s="20">
        <v>121</v>
      </c>
      <c r="J127" s="14">
        <v>199</v>
      </c>
    </row>
    <row r="128" spans="1:12" s="12" customFormat="1" ht="17.45" customHeight="1" x14ac:dyDescent="0.2">
      <c r="A128" s="15"/>
      <c r="B128" s="13" t="s">
        <v>135</v>
      </c>
      <c r="C128" s="17"/>
      <c r="D128" s="13"/>
      <c r="E128" s="19" t="s">
        <v>136</v>
      </c>
      <c r="F128" s="20">
        <v>1450</v>
      </c>
      <c r="G128" s="20">
        <v>1580</v>
      </c>
      <c r="H128" s="20">
        <v>1590</v>
      </c>
      <c r="I128" s="20">
        <v>1590</v>
      </c>
      <c r="J128" s="14">
        <v>1590</v>
      </c>
      <c r="K128" s="50"/>
      <c r="L128" s="50"/>
    </row>
    <row r="129" spans="1:10" s="12" customFormat="1" ht="15.75" customHeight="1" x14ac:dyDescent="0.2">
      <c r="A129" s="15"/>
      <c r="B129" s="13" t="s">
        <v>137</v>
      </c>
      <c r="C129" s="22"/>
      <c r="D129" s="13"/>
      <c r="E129" s="30" t="s">
        <v>138</v>
      </c>
      <c r="F129" s="45">
        <v>9.5500000000000007</v>
      </c>
      <c r="G129" s="45">
        <v>12.03</v>
      </c>
      <c r="H129" s="45">
        <v>11.77</v>
      </c>
      <c r="I129" s="45">
        <v>12.68</v>
      </c>
      <c r="J129" s="21">
        <v>12.96</v>
      </c>
    </row>
    <row r="130" spans="1:10" s="12" customFormat="1" ht="32.25" customHeight="1" x14ac:dyDescent="0.2">
      <c r="A130" s="15"/>
      <c r="B130" s="36" t="s">
        <v>139</v>
      </c>
      <c r="C130" s="36"/>
      <c r="D130" s="36"/>
      <c r="E130" s="19" t="s">
        <v>136</v>
      </c>
      <c r="F130" s="45">
        <v>31.34</v>
      </c>
      <c r="G130" s="45">
        <v>33.590000000000003</v>
      </c>
      <c r="H130" s="45">
        <v>33.229999999999997</v>
      </c>
      <c r="I130" s="45">
        <v>32.840000000000003</v>
      </c>
      <c r="J130" s="21">
        <v>32.5</v>
      </c>
    </row>
    <row r="131" spans="1:10" s="12" customFormat="1" ht="17.45" customHeight="1" x14ac:dyDescent="0.2">
      <c r="A131" s="34" t="s">
        <v>140</v>
      </c>
      <c r="B131" s="35"/>
      <c r="C131" s="17"/>
      <c r="D131" s="13"/>
      <c r="E131" s="18" t="s">
        <v>68</v>
      </c>
      <c r="F131" s="51">
        <v>1594</v>
      </c>
      <c r="G131" s="52">
        <v>1904.81</v>
      </c>
      <c r="H131" s="52">
        <v>2049.6</v>
      </c>
      <c r="I131" s="52">
        <v>2211.7399999999998</v>
      </c>
      <c r="J131" s="53">
        <v>2323.8000000000002</v>
      </c>
    </row>
    <row r="132" spans="1:10" s="12" customFormat="1" ht="17.45" customHeight="1" x14ac:dyDescent="0.2">
      <c r="A132" s="34" t="s">
        <v>141</v>
      </c>
      <c r="B132" s="54"/>
      <c r="C132" s="22"/>
      <c r="D132" s="17"/>
      <c r="E132" s="18" t="s">
        <v>36</v>
      </c>
      <c r="F132" s="55">
        <v>33.04</v>
      </c>
      <c r="G132" s="55">
        <v>30.834800000000001</v>
      </c>
      <c r="H132" s="56">
        <v>27.904800000000002</v>
      </c>
      <c r="I132" s="56">
        <v>30.311060000000001</v>
      </c>
      <c r="J132" s="57">
        <v>28.1</v>
      </c>
    </row>
    <row r="133" spans="1:10" s="12" customFormat="1" ht="12.75" x14ac:dyDescent="0.2">
      <c r="A133" s="58"/>
      <c r="B133" s="59"/>
      <c r="C133" s="60"/>
      <c r="D133" s="61"/>
      <c r="E133" s="62"/>
      <c r="F133" s="62"/>
      <c r="G133" s="62"/>
      <c r="H133" s="62"/>
      <c r="I133" s="62"/>
      <c r="J133" s="63"/>
    </row>
    <row r="134" spans="1:10" s="12" customFormat="1" ht="12" x14ac:dyDescent="0.2">
      <c r="A134" s="64"/>
      <c r="B134" s="65"/>
      <c r="C134" s="66"/>
      <c r="D134" s="67"/>
      <c r="E134" s="68"/>
      <c r="F134" s="68"/>
      <c r="G134" s="68"/>
      <c r="H134" s="68"/>
      <c r="I134" s="68"/>
      <c r="J134" s="69"/>
    </row>
    <row r="135" spans="1:10" s="71" customFormat="1" ht="12" x14ac:dyDescent="0.2">
      <c r="A135" s="70"/>
      <c r="D135" s="72"/>
      <c r="J135" s="73"/>
    </row>
    <row r="136" spans="1:10" s="12" customFormat="1" ht="12" x14ac:dyDescent="0.2">
      <c r="A136" s="67" t="s">
        <v>142</v>
      </c>
      <c r="J136" s="74"/>
    </row>
    <row r="137" spans="1:10" s="12" customFormat="1" ht="12" x14ac:dyDescent="0.2">
      <c r="D137" s="67" t="s">
        <v>143</v>
      </c>
      <c r="J137" s="74"/>
    </row>
    <row r="138" spans="1:10" s="12" customFormat="1" ht="12" x14ac:dyDescent="0.2">
      <c r="J138" s="74"/>
    </row>
    <row r="139" spans="1:10" s="12" customFormat="1" ht="12" x14ac:dyDescent="0.2">
      <c r="J139" s="74"/>
    </row>
    <row r="140" spans="1:10" s="12" customFormat="1" ht="12" x14ac:dyDescent="0.2">
      <c r="J140" s="74"/>
    </row>
    <row r="141" spans="1:10" s="12" customFormat="1" ht="12" x14ac:dyDescent="0.2">
      <c r="J141" s="74"/>
    </row>
  </sheetData>
  <mergeCells count="38">
    <mergeCell ref="B113:D113"/>
    <mergeCell ref="B130:D130"/>
    <mergeCell ref="B90:D90"/>
    <mergeCell ref="B92:D92"/>
    <mergeCell ref="B93:D93"/>
    <mergeCell ref="B103:D103"/>
    <mergeCell ref="B104:D104"/>
    <mergeCell ref="B112:D112"/>
    <mergeCell ref="B79:D79"/>
    <mergeCell ref="B80:D80"/>
    <mergeCell ref="B82:D82"/>
    <mergeCell ref="B83:D83"/>
    <mergeCell ref="B84:D84"/>
    <mergeCell ref="B88:D88"/>
    <mergeCell ref="B71:D71"/>
    <mergeCell ref="B72:D72"/>
    <mergeCell ref="B73:D73"/>
    <mergeCell ref="B74:D74"/>
    <mergeCell ref="B75:D75"/>
    <mergeCell ref="A76:D76"/>
    <mergeCell ref="B59:D59"/>
    <mergeCell ref="B63:D63"/>
    <mergeCell ref="A67:D67"/>
    <mergeCell ref="B68:D68"/>
    <mergeCell ref="B69:D69"/>
    <mergeCell ref="B70:D70"/>
    <mergeCell ref="B35:D35"/>
    <mergeCell ref="B37:D37"/>
    <mergeCell ref="B42:D42"/>
    <mergeCell ref="B47:D47"/>
    <mergeCell ref="B52:D52"/>
    <mergeCell ref="B57:D57"/>
    <mergeCell ref="A1:J1"/>
    <mergeCell ref="A2:J2"/>
    <mergeCell ref="A5:D5"/>
    <mergeCell ref="B28:D28"/>
    <mergeCell ref="B33:D33"/>
    <mergeCell ref="B34:D34"/>
  </mergeCells>
  <printOptions horizontalCentered="1"/>
  <pageMargins left="0.23622047244094491" right="0.19685039370078741" top="0.74803149606299213" bottom="0.74803149606299213" header="0.51181102362204722" footer="0.51181102362204722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Lai Chau</vt:lpstr>
      <vt:lpstr>'Lai Chau'!Print_Titles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2025-05-13T04:20:25Z</dcterms:created>
  <dcterms:modified xsi:type="dcterms:W3CDTF">2025-05-13T04:20:42Z</dcterms:modified>
</cp:coreProperties>
</file>