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9540"/>
  </bookViews>
  <sheets>
    <sheet name="Vinh Phuc" sheetId="1" r:id="rId1"/>
  </sheets>
  <definedNames>
    <definedName name="_xlnm.Print_Titles" localSheetId="0">'Vinh Phuc'!$4:$4</definedName>
  </definedNames>
  <calcPr calcId="145621" fullCalcOnLoad="1"/>
</workbook>
</file>

<file path=xl/calcChain.xml><?xml version="1.0" encoding="utf-8"?>
<calcChain xmlns="http://schemas.openxmlformats.org/spreadsheetml/2006/main">
  <c r="J82" i="1" l="1"/>
  <c r="I82" i="1"/>
  <c r="H82" i="1"/>
  <c r="G82" i="1"/>
  <c r="F82" i="1"/>
  <c r="J25" i="1"/>
  <c r="I25" i="1"/>
  <c r="H25" i="1"/>
  <c r="G25" i="1"/>
  <c r="F25" i="1"/>
</calcChain>
</file>

<file path=xl/sharedStrings.xml><?xml version="1.0" encoding="utf-8"?>
<sst xmlns="http://schemas.openxmlformats.org/spreadsheetml/2006/main" count="241" uniqueCount="148">
  <si>
    <t>HỆ THỐNG CHỈ TIÊU KINH TẾ - XÃ HỘI CHỦ YẾU 2019-2024</t>
  </si>
  <si>
    <t>TỈNH VĨNH PHÚC</t>
  </si>
  <si>
    <t>Đơn vị tính</t>
  </si>
  <si>
    <t>1. Số đơn vị hành chính</t>
  </si>
  <si>
    <t xml:space="preserve">Thành phố trực thuộc tỉnh </t>
  </si>
  <si>
    <t>Đơn vị</t>
  </si>
  <si>
    <t>Huyện</t>
  </si>
  <si>
    <t xml:space="preserve"> "</t>
  </si>
  <si>
    <t>Phường</t>
  </si>
  <si>
    <t xml:space="preserve">Thị trấn </t>
  </si>
  <si>
    <t>Xã</t>
  </si>
  <si>
    <t>2. Diện tích đất tự nhiên</t>
  </si>
  <si>
    <t>Nghìn ha</t>
  </si>
  <si>
    <t>Trong đó:</t>
  </si>
  <si>
    <t>Đất nông nghiệp</t>
  </si>
  <si>
    <t>Đất lâm nghiệp</t>
  </si>
  <si>
    <t>Đất chuyên dùng</t>
  </si>
  <si>
    <t xml:space="preserve">Đất ở </t>
  </si>
  <si>
    <t>3. Dân số trung bình</t>
  </si>
  <si>
    <t xml:space="preserve"> Nghìn người</t>
  </si>
  <si>
    <t xml:space="preserve">Phân theo giới tính </t>
  </si>
  <si>
    <t>Nam</t>
  </si>
  <si>
    <t>Nữ</t>
  </si>
  <si>
    <t xml:space="preserve">Phân theo thành thị, nông thôn </t>
  </si>
  <si>
    <t xml:space="preserve">Thành thị </t>
  </si>
  <si>
    <t xml:space="preserve">Nông thôn </t>
  </si>
  <si>
    <t>4. Mật độ dân số</t>
  </si>
  <si>
    <r>
      <t>Người/km</t>
    </r>
    <r>
      <rPr>
        <b/>
        <vertAlign val="superscript"/>
        <sz val="10"/>
        <rFont val="Arial"/>
        <family val="2"/>
      </rPr>
      <t>2</t>
    </r>
  </si>
  <si>
    <t>5. Lao động</t>
  </si>
  <si>
    <t xml:space="preserve">5.1. Số lao động có việc làm trong nền kinh tế  </t>
  </si>
  <si>
    <t>Phân theo khu vực kinh tế</t>
  </si>
  <si>
    <r>
      <t>Nông, lâm nghiệp và thủy sản</t>
    </r>
    <r>
      <rPr>
        <i/>
        <sz val="10"/>
        <rFont val="Arial"/>
        <family val="2"/>
      </rPr>
      <t xml:space="preserve"> </t>
    </r>
  </si>
  <si>
    <r>
      <t>Công nghiệp và xây dựng</t>
    </r>
    <r>
      <rPr>
        <i/>
        <sz val="10"/>
        <rFont val="Arial"/>
        <family val="2"/>
      </rPr>
      <t xml:space="preserve"> </t>
    </r>
  </si>
  <si>
    <t>"</t>
  </si>
  <si>
    <r>
      <t>Dịch vụ</t>
    </r>
    <r>
      <rPr>
        <i/>
        <sz val="10"/>
        <rFont val="Arial"/>
        <family val="2"/>
      </rPr>
      <t xml:space="preserve"> </t>
    </r>
  </si>
  <si>
    <t>5.2.Tỷ lệ lao động từ 15 tuổi trở lên đã qua đào tạo</t>
  </si>
  <si>
    <t>%</t>
  </si>
  <si>
    <t xml:space="preserve">5.3. Tỷ lệ thất nghiệp trong độ tuổi lao động </t>
  </si>
  <si>
    <t>5.4. Tỷ lệ thiếu việc làm trong độ tuổi lao động</t>
  </si>
  <si>
    <t>6. Tổng sản phẩm trên địa bàn</t>
  </si>
  <si>
    <t>6.1. Tổng sản phẩm trên địa bàn theo giá hiện hành</t>
  </si>
  <si>
    <t>Tỷ đồng</t>
  </si>
  <si>
    <t>Nông, lâm nghiệp và thuỷ sản</t>
  </si>
  <si>
    <t>Công nghiệp và Xây dựng</t>
  </si>
  <si>
    <t>Dịch vụ</t>
  </si>
  <si>
    <t>Thuế sản phẩm trừ trợ cấp sản phẩm</t>
  </si>
  <si>
    <t>6.2. Cơ cấu tổng sản phẩm trên địa bàn theo giá hiện hành</t>
  </si>
  <si>
    <t>6.3. Tổng sản phẩm trên địa bàn theo giá so sánh 2010</t>
  </si>
  <si>
    <t>6.4. Chỉ số phát triển tổng sản phẩm trên địa bàn theo giá so sánh 2010</t>
  </si>
  <si>
    <t>6.5. Tổng sản phẩm trên địa bàn bình quân đầu người theo giá hiện hành</t>
  </si>
  <si>
    <t>Triệu đồng</t>
  </si>
  <si>
    <t>7. Thu, chi ngân sách Nhà nước trên địa bàn</t>
  </si>
  <si>
    <t>7.1. Thu ngân sách Nhà nước trên địa bàn</t>
  </si>
  <si>
    <t xml:space="preserve">Thu nội địa </t>
  </si>
  <si>
    <t xml:space="preserve">Thu hải quan </t>
  </si>
  <si>
    <t>7.2. Chi ngân sách Nhà nước trên địa bàn</t>
  </si>
  <si>
    <r>
      <t>Chi đầu tư phát triển</t>
    </r>
    <r>
      <rPr>
        <b/>
        <i/>
        <sz val="10"/>
        <rFont val="Arial"/>
        <family val="2"/>
      </rPr>
      <t xml:space="preserve"> </t>
    </r>
  </si>
  <si>
    <t>Chi thường xuyên</t>
  </si>
  <si>
    <r>
      <t>8. Một số chỉ tiêu của doanh nghiệp đang hoạt động có kết quả sản xuất kinh doanh</t>
    </r>
    <r>
      <rPr>
        <b/>
        <i/>
        <sz val="10"/>
        <rFont val="Arial"/>
        <family val="2"/>
      </rPr>
      <t xml:space="preserve"> </t>
    </r>
  </si>
  <si>
    <t>8.1. Số doanh nghiệp đang hoạt động tại thời điểm 31/12</t>
  </si>
  <si>
    <t xml:space="preserve"> Doanh nghiệp</t>
  </si>
  <si>
    <t xml:space="preserve">8.2.Tổng số lao động trong các doanh nghiệp </t>
  </si>
  <si>
    <t>Người</t>
  </si>
  <si>
    <t>8.3. Vốn sản xuất kinh doanh bình quân năm của các doanh nghiệp</t>
  </si>
  <si>
    <t>8.4. Giá trị tài sản cố định và đầu tư tài chính dài hạn của các doanh nghiệp</t>
  </si>
  <si>
    <t xml:space="preserve">8.5. Doanh thu thuần sản xuất kinh doanh của các doanh nghiệp </t>
  </si>
  <si>
    <t>8.6. Tổng thu nhập của người lao động trong doanh nghiệp</t>
  </si>
  <si>
    <t>8.7. Thu nhập bình quân một tháng của người lao động trong doanh nghiệp</t>
  </si>
  <si>
    <t>Nghìn đồng</t>
  </si>
  <si>
    <t xml:space="preserve">8.8. Lợi nhuận trước thuế của doanh nghiệp </t>
  </si>
  <si>
    <r>
      <t>9. Một số chỉ tiêu của hợp tác xã đang hoạt động có kết quả sản xuất kinh doanh</t>
    </r>
    <r>
      <rPr>
        <b/>
        <i/>
        <sz val="10"/>
        <rFont val="Arial"/>
        <family val="2"/>
      </rPr>
      <t xml:space="preserve"> </t>
    </r>
  </si>
  <si>
    <t xml:space="preserve">9.1. Số hợp tác xã </t>
  </si>
  <si>
    <t>HTX</t>
  </si>
  <si>
    <t>9.2. Số lao động trong hợp tác xã</t>
  </si>
  <si>
    <t>9.3. Số cơ sở kinh tế cá thể phi nông nghiệp</t>
  </si>
  <si>
    <t>Cơ sở</t>
  </si>
  <si>
    <t>9.4. Số lao động trong các cơ sở kinh tế cá thể phi nông nghiệp</t>
  </si>
  <si>
    <t>10. Đầu tư và xây dựng</t>
  </si>
  <si>
    <t>10.1. Vốn đầu tư thực hiện trên địa bàn theo giá hiện hành</t>
  </si>
  <si>
    <t>10.2. Tỷ lệ vốn đầu tư thực hiện trên địa bàn so với tổng sản phẩm trên địa bàn</t>
  </si>
  <si>
    <t>10.3. Đầu tư trực tiếp của nước ngoài trong năm</t>
  </si>
  <si>
    <t>Số dự án được cấp giấy phép</t>
  </si>
  <si>
    <t>Dự án</t>
  </si>
  <si>
    <t>Vốn đăng ký</t>
  </si>
  <si>
    <t>Triệu USD</t>
  </si>
  <si>
    <t>Vốn thực hiện</t>
  </si>
  <si>
    <t>10.4. Xây dựng</t>
  </si>
  <si>
    <t>Diện tích sàn xây dựng nhà ở hoàn thành trong năm</t>
  </si>
  <si>
    <r>
      <t>Nghìn m</t>
    </r>
    <r>
      <rPr>
        <vertAlign val="superscript"/>
        <sz val="10"/>
        <rFont val="Arial"/>
        <family val="2"/>
      </rPr>
      <t>2</t>
    </r>
  </si>
  <si>
    <t>Diện tích sàn xây dựng nhà tự xây, tự ở hoàn thành trong năm của hộ dân cư</t>
  </si>
  <si>
    <t>11. Nông lâm nghiệp và thủy sản</t>
  </si>
  <si>
    <t>11.1. Diện tích gieo trồng cây lương thực có hạt</t>
  </si>
  <si>
    <t>Trong đó: Lúa</t>
  </si>
  <si>
    <t>11.2. Sản lượng cây lương thực có hạt</t>
  </si>
  <si>
    <t>Nghìn tấn</t>
  </si>
  <si>
    <t>11.3. Sản lượng cây lương thực có hạt bình quân đầu người</t>
  </si>
  <si>
    <t>Kg</t>
  </si>
  <si>
    <t>11.4. Sản lượng thịt hơi xuất chuồng</t>
  </si>
  <si>
    <t xml:space="preserve">Thịt trâu hơi </t>
  </si>
  <si>
    <t>Tấn</t>
  </si>
  <si>
    <t>Thịt bò hơi</t>
  </si>
  <si>
    <t xml:space="preserve">Thịt lợn hơi </t>
  </si>
  <si>
    <t>Thịt gia cầm hơi xuất chuồng</t>
  </si>
  <si>
    <t>11.5. Diện tích rừng trồng mới tập trung</t>
  </si>
  <si>
    <t>Ha</t>
  </si>
  <si>
    <t>11.6. Sản lượng thuỷ sản</t>
  </si>
  <si>
    <t>Trong đó: Sản lượng thủy sản nuôi trồng</t>
  </si>
  <si>
    <t>12. Công nghiệp</t>
  </si>
  <si>
    <t>12.1. Chỉ số sản xuất của ngành công nghiệp</t>
  </si>
  <si>
    <t>12.2. Sản phẩm chủ yếu của ngành công nghiệp</t>
  </si>
  <si>
    <t xml:space="preserve">Ô tô lắp ráp </t>
  </si>
  <si>
    <t>Nghìn chiếc</t>
  </si>
  <si>
    <t xml:space="preserve">Xe máy </t>
  </si>
  <si>
    <t>Gạch ốp lát</t>
  </si>
  <si>
    <r>
      <t>Triệu m</t>
    </r>
    <r>
      <rPr>
        <vertAlign val="superscript"/>
        <sz val="10"/>
        <rFont val="Arial"/>
        <family val="2"/>
      </rPr>
      <t>2</t>
    </r>
  </si>
  <si>
    <t xml:space="preserve">Linh kiện điện tử </t>
  </si>
  <si>
    <t xml:space="preserve">Quần áo </t>
  </si>
  <si>
    <t>Triệu chiếc</t>
  </si>
  <si>
    <t>Thức ăn chăn nuôi</t>
  </si>
  <si>
    <t xml:space="preserve">Điều hòa không khí </t>
  </si>
  <si>
    <t>13. Thương mại và dịch vụ</t>
  </si>
  <si>
    <t>13.1. Chỉ số giá tiêu dùng bình quân năm (năm trước=100)</t>
  </si>
  <si>
    <t>13.2. Tổng mức bán lẻ hàng hoá và doanh thu dịch vụ tiêu dùng theo giá hiện hành</t>
  </si>
  <si>
    <t>13.3. Doanh thu du lịch lữ hành</t>
  </si>
  <si>
    <t>13.4. Số thuê bao điện thoại</t>
  </si>
  <si>
    <t>Di động</t>
  </si>
  <si>
    <t>Nghìn thuê báo</t>
  </si>
  <si>
    <t>Cố định</t>
  </si>
  <si>
    <t>13.6. Số thuê bao internet</t>
  </si>
  <si>
    <t>14. Giáo dục</t>
  </si>
  <si>
    <t>14.1. Số trường mẫu giáo</t>
  </si>
  <si>
    <t>Trường</t>
  </si>
  <si>
    <t>14.2. Số giáo viên mẫu giáo</t>
  </si>
  <si>
    <t>14.3. Số học sinh mẫu giáo</t>
  </si>
  <si>
    <t>Nghìn người</t>
  </si>
  <si>
    <t>14.4. Số trường phổ thông</t>
  </si>
  <si>
    <t>14.5. Số giáo viên phổ thông</t>
  </si>
  <si>
    <t>14.6. Số học sinh phổ thông</t>
  </si>
  <si>
    <t>15. Y tế</t>
  </si>
  <si>
    <t>15.1. Số cơ sở khám chữa bệnh</t>
  </si>
  <si>
    <t>15.2. Số giường bệnh</t>
  </si>
  <si>
    <t>Giường</t>
  </si>
  <si>
    <t>15.3. Số bác sĩ bình quân một vạn dân</t>
  </si>
  <si>
    <t>Bác sĩ</t>
  </si>
  <si>
    <t>15.4. Số giường bệnh bình quân một vạn dân</t>
  </si>
  <si>
    <t>16. Thu nhập bình quân đầu người một tháng theo giá hiện hành</t>
  </si>
  <si>
    <r>
      <t>17. Tỷ lệ hộ nghèo</t>
    </r>
    <r>
      <rPr>
        <b/>
        <vertAlign val="superscript"/>
        <sz val="10"/>
        <rFont val="Arial"/>
        <family val="2"/>
      </rPr>
      <t xml:space="preserve"> (*)</t>
    </r>
  </si>
  <si>
    <t>Ghi chú (*): Từ năm 2019-2021: Theo chuẩn nghèo tiếp cận đa chiều của Chính phủ giai đoạn 2016 - 2021. 
Từ năm 2022 theo chuẩn nghèo tiếp cận đa chiều của Chính phủ giai đoạn 2022 - 2025.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</si>
</sst>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2"/>
      <name val=".VnTime"/>
      <family val="2"/>
    </font>
    <font>
      <sz val="12"/>
      <name val=".VnTime"/>
      <family val="2"/>
    </font>
    <font>
      <b/>
      <sz val="11"/>
      <name val="Arial"/>
      <family val="2"/>
    </font>
    <font>
      <sz val="11"/>
      <name val=".VnTime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2"/>
      <name val=".Vn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i/>
      <sz val="9"/>
      <name val="Arial"/>
      <family val="2"/>
    </font>
    <font>
      <sz val="12"/>
      <name val="Calibri"/>
      <family val="2"/>
      <charset val="163"/>
      <scheme val="minor"/>
    </font>
    <font>
      <sz val="9"/>
      <name val="Calibri"/>
      <family val="2"/>
      <charset val="163"/>
      <scheme val="minor"/>
    </font>
    <font>
      <sz val="9"/>
      <name val="Arial"/>
      <family val="2"/>
    </font>
    <font>
      <sz val="10"/>
      <name val=".VnTime"/>
      <family val="2"/>
    </font>
    <font>
      <sz val="10"/>
      <name val="Arial"/>
      <family val="2"/>
      <charset val="16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15" fillId="0" borderId="0"/>
    <xf numFmtId="0" fontId="8" fillId="0" borderId="0"/>
    <xf numFmtId="0" fontId="16" fillId="0" borderId="0"/>
  </cellStyleXfs>
  <cellXfs count="97">
    <xf numFmtId="0" fontId="0" fillId="0" borderId="0" xfId="0"/>
    <xf numFmtId="0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5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right" vertical="center"/>
    </xf>
    <xf numFmtId="164" fontId="4" fillId="0" borderId="0" xfId="0" applyNumberFormat="1" applyFont="1" applyBorder="1" applyAlignment="1">
      <alignment horizontal="right" vertical="center"/>
    </xf>
    <xf numFmtId="0" fontId="4" fillId="0" borderId="0" xfId="1" applyFont="1" applyAlignment="1">
      <alignment vertical="center"/>
    </xf>
    <xf numFmtId="0" fontId="6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4" fillId="0" borderId="0" xfId="0" applyNumberFormat="1" applyFont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164" fontId="4" fillId="0" borderId="0" xfId="0" applyNumberFormat="1" applyFont="1" applyAlignment="1">
      <alignment vertical="center"/>
    </xf>
    <xf numFmtId="0" fontId="4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 wrapText="1"/>
    </xf>
    <xf numFmtId="2" fontId="4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4" fillId="0" borderId="0" xfId="0" applyFont="1" applyAlignment="1">
      <alignment horizontal="left" vertical="center" wrapText="1"/>
    </xf>
    <xf numFmtId="1" fontId="4" fillId="0" borderId="0" xfId="0" applyNumberFormat="1" applyFont="1" applyBorder="1" applyAlignment="1">
      <alignment horizontal="right" vertical="center"/>
    </xf>
    <xf numFmtId="0" fontId="4" fillId="0" borderId="0" xfId="0" applyNumberFormat="1" applyFont="1" applyBorder="1" applyAlignment="1">
      <alignment horizontal="right" vertical="center"/>
    </xf>
    <xf numFmtId="0" fontId="4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NumberFormat="1" applyFont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1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 indent="1"/>
    </xf>
    <xf numFmtId="0" fontId="4" fillId="0" borderId="0" xfId="0" applyFont="1" applyAlignment="1">
      <alignment horizontal="right" vertical="center"/>
    </xf>
    <xf numFmtId="0" fontId="4" fillId="0" borderId="0" xfId="0" applyNumberFormat="1" applyFont="1" applyAlignment="1">
      <alignment horizont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2" fontId="5" fillId="0" borderId="0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11" fillId="0" borderId="0" xfId="0" applyFont="1" applyFill="1" applyBorder="1"/>
    <xf numFmtId="0" fontId="12" fillId="0" borderId="0" xfId="0" applyFont="1"/>
    <xf numFmtId="0" fontId="13" fillId="0" borderId="0" xfId="0" applyFont="1" applyFill="1" applyBorder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4" fillId="0" borderId="0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</cellXfs>
  <cellStyles count="5">
    <cellStyle name="Normal" xfId="0" builtinId="0"/>
    <cellStyle name="Normal 11" xfId="1"/>
    <cellStyle name="Normal 12 4" xfId="2"/>
    <cellStyle name="Normal 154 3" xfId="3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5"/>
  <sheetViews>
    <sheetView tabSelected="1" zoomScaleNormal="100" workbookViewId="0">
      <selection activeCell="F15" sqref="F15"/>
    </sheetView>
  </sheetViews>
  <sheetFormatPr defaultColWidth="8.875" defaultRowHeight="15" x14ac:dyDescent="0.2"/>
  <cols>
    <col min="1" max="3" width="1.125" style="93" customWidth="1"/>
    <col min="4" max="4" width="22.5" style="93" customWidth="1"/>
    <col min="5" max="5" width="10.625" style="94" customWidth="1"/>
    <col min="6" max="9" width="8.125" style="94" customWidth="1"/>
    <col min="10" max="10" width="8.125" style="93" customWidth="1"/>
    <col min="11" max="11" width="13.5" style="92" customWidth="1"/>
    <col min="12" max="16384" width="8.875" style="93"/>
  </cols>
  <sheetData>
    <row r="1" spans="1:11" s="4" customFormat="1" ht="30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s="4" customFormat="1" ht="15.75" customHeight="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s="4" customForma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3"/>
    </row>
    <row r="4" spans="1:11" s="10" customFormat="1" ht="48.75" customHeight="1" x14ac:dyDescent="0.2">
      <c r="A4" s="7"/>
      <c r="B4" s="7"/>
      <c r="C4" s="7"/>
      <c r="D4" s="7"/>
      <c r="E4" s="8" t="s">
        <v>2</v>
      </c>
      <c r="F4" s="8">
        <v>2019</v>
      </c>
      <c r="G4" s="8">
        <v>2020</v>
      </c>
      <c r="H4" s="8">
        <v>2021</v>
      </c>
      <c r="I4" s="8">
        <v>2022</v>
      </c>
      <c r="J4" s="8">
        <v>2023</v>
      </c>
      <c r="K4" s="9"/>
    </row>
    <row r="5" spans="1:11" s="10" customFormat="1" ht="9.9499999999999993" customHeight="1" x14ac:dyDescent="0.2">
      <c r="A5" s="11"/>
      <c r="B5" s="11"/>
      <c r="C5" s="11"/>
      <c r="D5" s="11"/>
      <c r="E5" s="11"/>
      <c r="F5" s="12"/>
      <c r="G5" s="12"/>
      <c r="H5" s="12"/>
      <c r="I5" s="12"/>
      <c r="J5" s="12"/>
      <c r="K5" s="13"/>
    </row>
    <row r="6" spans="1:11" s="10" customFormat="1" ht="18.75" customHeight="1" x14ac:dyDescent="0.2">
      <c r="A6" s="14" t="s">
        <v>3</v>
      </c>
      <c r="B6" s="15"/>
      <c r="C6" s="16"/>
      <c r="D6" s="11"/>
      <c r="E6" s="17"/>
      <c r="F6" s="12"/>
      <c r="G6" s="12"/>
      <c r="H6" s="12"/>
      <c r="I6" s="12"/>
      <c r="J6" s="12"/>
      <c r="K6" s="13"/>
    </row>
    <row r="7" spans="1:11" s="10" customFormat="1" ht="18.75" customHeight="1" x14ac:dyDescent="0.2">
      <c r="A7" s="14"/>
      <c r="B7" s="15"/>
      <c r="C7" s="16"/>
      <c r="D7" s="11" t="s">
        <v>4</v>
      </c>
      <c r="E7" s="18" t="s">
        <v>5</v>
      </c>
      <c r="F7" s="12">
        <v>2</v>
      </c>
      <c r="G7" s="12">
        <v>2</v>
      </c>
      <c r="H7" s="12">
        <v>2</v>
      </c>
      <c r="I7" s="12">
        <v>2</v>
      </c>
      <c r="J7" s="12">
        <v>2</v>
      </c>
      <c r="K7" s="19"/>
    </row>
    <row r="8" spans="1:11" s="10" customFormat="1" ht="18.75" customHeight="1" x14ac:dyDescent="0.2">
      <c r="A8" s="14"/>
      <c r="B8" s="15"/>
      <c r="C8" s="16"/>
      <c r="D8" s="11" t="s">
        <v>6</v>
      </c>
      <c r="E8" s="18" t="s">
        <v>7</v>
      </c>
      <c r="F8" s="12">
        <v>7</v>
      </c>
      <c r="G8" s="12">
        <v>7</v>
      </c>
      <c r="H8" s="12">
        <v>7</v>
      </c>
      <c r="I8" s="12">
        <v>7</v>
      </c>
      <c r="J8" s="12">
        <v>7</v>
      </c>
      <c r="K8" s="19"/>
    </row>
    <row r="9" spans="1:11" s="10" customFormat="1" ht="18.75" customHeight="1" x14ac:dyDescent="0.2">
      <c r="A9" s="14"/>
      <c r="B9" s="15"/>
      <c r="C9" s="16"/>
      <c r="D9" s="11" t="s">
        <v>8</v>
      </c>
      <c r="E9" s="18" t="s">
        <v>7</v>
      </c>
      <c r="F9" s="12">
        <v>15</v>
      </c>
      <c r="G9" s="12">
        <v>15</v>
      </c>
      <c r="H9" s="12">
        <v>15</v>
      </c>
      <c r="I9" s="12">
        <v>15</v>
      </c>
      <c r="J9" s="12">
        <v>16</v>
      </c>
      <c r="K9" s="19"/>
    </row>
    <row r="10" spans="1:11" s="10" customFormat="1" ht="18.75" customHeight="1" x14ac:dyDescent="0.2">
      <c r="A10" s="14"/>
      <c r="B10" s="15"/>
      <c r="C10" s="16"/>
      <c r="D10" s="11" t="s">
        <v>9</v>
      </c>
      <c r="E10" s="18" t="s">
        <v>7</v>
      </c>
      <c r="F10" s="12">
        <v>12</v>
      </c>
      <c r="G10" s="12">
        <v>16</v>
      </c>
      <c r="H10" s="12">
        <v>16</v>
      </c>
      <c r="I10" s="12">
        <v>16</v>
      </c>
      <c r="J10" s="12">
        <v>18</v>
      </c>
      <c r="K10" s="19"/>
    </row>
    <row r="11" spans="1:11" s="10" customFormat="1" ht="18.75" customHeight="1" x14ac:dyDescent="0.2">
      <c r="A11" s="14"/>
      <c r="B11" s="15"/>
      <c r="C11" s="16"/>
      <c r="D11" s="11" t="s">
        <v>10</v>
      </c>
      <c r="E11" s="18" t="s">
        <v>7</v>
      </c>
      <c r="F11" s="12">
        <v>110</v>
      </c>
      <c r="G11" s="12">
        <v>105</v>
      </c>
      <c r="H11" s="12">
        <v>105</v>
      </c>
      <c r="I11" s="12">
        <v>105</v>
      </c>
      <c r="J11" s="12">
        <v>102</v>
      </c>
      <c r="K11" s="19"/>
    </row>
    <row r="12" spans="1:11" s="10" customFormat="1" ht="18.75" customHeight="1" x14ac:dyDescent="0.2">
      <c r="A12" s="14" t="s">
        <v>11</v>
      </c>
      <c r="B12" s="15"/>
      <c r="C12" s="20"/>
      <c r="D12" s="16"/>
      <c r="E12" s="21" t="s">
        <v>12</v>
      </c>
      <c r="F12" s="22">
        <v>123.6</v>
      </c>
      <c r="G12" s="22">
        <v>123.6</v>
      </c>
      <c r="H12" s="22">
        <v>123.59978000000001</v>
      </c>
      <c r="I12" s="22">
        <v>123.59978000000001</v>
      </c>
      <c r="J12" s="22">
        <v>123.6</v>
      </c>
      <c r="K12" s="19"/>
    </row>
    <row r="13" spans="1:11" s="10" customFormat="1" ht="18.75" customHeight="1" x14ac:dyDescent="0.2">
      <c r="A13" s="14"/>
      <c r="B13" s="15"/>
      <c r="C13" s="20"/>
      <c r="D13" s="20" t="s">
        <v>13</v>
      </c>
      <c r="E13" s="21"/>
      <c r="F13" s="23"/>
      <c r="G13" s="23"/>
      <c r="H13" s="23"/>
      <c r="I13" s="23"/>
      <c r="J13" s="23"/>
      <c r="K13" s="19"/>
    </row>
    <row r="14" spans="1:11" s="10" customFormat="1" ht="18.75" customHeight="1" x14ac:dyDescent="0.2">
      <c r="A14" s="14"/>
      <c r="B14" s="15"/>
      <c r="C14" s="20"/>
      <c r="D14" s="24" t="s">
        <v>14</v>
      </c>
      <c r="E14" s="18" t="s">
        <v>7</v>
      </c>
      <c r="F14" s="23">
        <v>54.213999999999999</v>
      </c>
      <c r="G14" s="23">
        <v>54.005000000000003</v>
      </c>
      <c r="H14" s="23">
        <v>53.937039999999996</v>
      </c>
      <c r="I14" s="23">
        <v>53.937039999999996</v>
      </c>
      <c r="J14" s="23">
        <v>53.57</v>
      </c>
      <c r="K14" s="19"/>
    </row>
    <row r="15" spans="1:11" s="10" customFormat="1" ht="18.75" customHeight="1" x14ac:dyDescent="0.2">
      <c r="A15" s="14"/>
      <c r="B15" s="15"/>
      <c r="C15" s="20"/>
      <c r="D15" s="24" t="s">
        <v>15</v>
      </c>
      <c r="E15" s="18" t="s">
        <v>7</v>
      </c>
      <c r="F15" s="23">
        <v>31.600999999999999</v>
      </c>
      <c r="G15" s="23">
        <v>31.603000000000002</v>
      </c>
      <c r="H15" s="23">
        <v>31.556749999999997</v>
      </c>
      <c r="I15" s="23">
        <v>31.556749999999997</v>
      </c>
      <c r="J15" s="23">
        <v>31.523</v>
      </c>
      <c r="K15" s="19"/>
    </row>
    <row r="16" spans="1:11" s="10" customFormat="1" ht="18.75" customHeight="1" x14ac:dyDescent="0.2">
      <c r="A16" s="14"/>
      <c r="B16" s="15"/>
      <c r="C16" s="20"/>
      <c r="D16" s="24" t="s">
        <v>16</v>
      </c>
      <c r="E16" s="18" t="s">
        <v>7</v>
      </c>
      <c r="F16" s="23">
        <v>18.84</v>
      </c>
      <c r="G16" s="23">
        <v>18.984000000000002</v>
      </c>
      <c r="H16" s="23">
        <v>19.090619999999998</v>
      </c>
      <c r="I16" s="23">
        <v>19.090619999999998</v>
      </c>
      <c r="J16" s="23">
        <v>19.494</v>
      </c>
      <c r="K16" s="19"/>
    </row>
    <row r="17" spans="1:11" s="10" customFormat="1" ht="18.75" customHeight="1" x14ac:dyDescent="0.2">
      <c r="A17" s="14"/>
      <c r="B17" s="15"/>
      <c r="C17" s="20"/>
      <c r="D17" s="24" t="s">
        <v>17</v>
      </c>
      <c r="E17" s="18" t="s">
        <v>7</v>
      </c>
      <c r="F17" s="23">
        <v>8.3870000000000005</v>
      </c>
      <c r="G17" s="23">
        <v>8.4410000000000007</v>
      </c>
      <c r="H17" s="23">
        <v>8.4548700000000014</v>
      </c>
      <c r="I17" s="23">
        <v>8.4548700000000014</v>
      </c>
      <c r="J17" s="23">
        <v>8.4689999999999994</v>
      </c>
      <c r="K17" s="19"/>
    </row>
    <row r="18" spans="1:11" s="10" customFormat="1" ht="18.75" customHeight="1" x14ac:dyDescent="0.2">
      <c r="A18" s="14" t="s">
        <v>18</v>
      </c>
      <c r="B18" s="15"/>
      <c r="C18" s="16"/>
      <c r="D18" s="11"/>
      <c r="E18" s="21" t="s">
        <v>19</v>
      </c>
      <c r="F18" s="22">
        <v>1154.8</v>
      </c>
      <c r="G18" s="22">
        <v>1171.232</v>
      </c>
      <c r="H18" s="22">
        <v>1191.8</v>
      </c>
      <c r="I18" s="22">
        <v>1197.617</v>
      </c>
      <c r="J18" s="22">
        <v>1211.3459576788496</v>
      </c>
      <c r="K18" s="13"/>
    </row>
    <row r="19" spans="1:11" s="10" customFormat="1" ht="18.75" customHeight="1" x14ac:dyDescent="0.2">
      <c r="A19" s="14"/>
      <c r="B19" s="15"/>
      <c r="C19" s="17" t="s">
        <v>20</v>
      </c>
      <c r="D19" s="11"/>
      <c r="E19" s="18"/>
      <c r="F19" s="23"/>
      <c r="G19" s="23"/>
      <c r="H19" s="23"/>
      <c r="I19" s="23"/>
      <c r="J19" s="23"/>
      <c r="K19" s="13"/>
    </row>
    <row r="20" spans="1:11" s="10" customFormat="1" ht="18.75" customHeight="1" x14ac:dyDescent="0.2">
      <c r="A20" s="14"/>
      <c r="B20" s="15"/>
      <c r="C20" s="16"/>
      <c r="D20" s="11" t="s">
        <v>21</v>
      </c>
      <c r="E20" s="18" t="s">
        <v>7</v>
      </c>
      <c r="F20" s="23">
        <v>575.5</v>
      </c>
      <c r="G20" s="23">
        <v>583.71900000000005</v>
      </c>
      <c r="H20" s="23">
        <v>593.96053174551662</v>
      </c>
      <c r="I20" s="23">
        <v>598.03200000000004</v>
      </c>
      <c r="J20" s="23">
        <v>604.74149194443305</v>
      </c>
      <c r="K20" s="13"/>
    </row>
    <row r="21" spans="1:11" s="10" customFormat="1" ht="18.75" customHeight="1" x14ac:dyDescent="0.2">
      <c r="A21" s="14"/>
      <c r="B21" s="25"/>
      <c r="C21" s="20"/>
      <c r="D21" s="11" t="s">
        <v>22</v>
      </c>
      <c r="E21" s="18" t="s">
        <v>7</v>
      </c>
      <c r="F21" s="23">
        <v>579.29999999999995</v>
      </c>
      <c r="G21" s="23">
        <v>587.51299999999992</v>
      </c>
      <c r="H21" s="23">
        <v>597.83946825448334</v>
      </c>
      <c r="I21" s="23">
        <v>599.58499999999992</v>
      </c>
      <c r="J21" s="23">
        <v>606.60446573441652</v>
      </c>
      <c r="K21" s="13"/>
    </row>
    <row r="22" spans="1:11" s="10" customFormat="1" ht="18.75" customHeight="1" x14ac:dyDescent="0.2">
      <c r="A22" s="14"/>
      <c r="B22" s="25"/>
      <c r="C22" s="17" t="s">
        <v>23</v>
      </c>
      <c r="D22" s="11"/>
      <c r="E22" s="26"/>
      <c r="F22" s="23"/>
      <c r="G22" s="23"/>
      <c r="H22" s="23"/>
      <c r="I22" s="23"/>
      <c r="J22" s="23"/>
      <c r="K22" s="13"/>
    </row>
    <row r="23" spans="1:11" s="10" customFormat="1" ht="18.75" customHeight="1" x14ac:dyDescent="0.2">
      <c r="A23" s="14"/>
      <c r="B23" s="25"/>
      <c r="C23" s="20"/>
      <c r="D23" s="17" t="s">
        <v>24</v>
      </c>
      <c r="E23" s="18" t="s">
        <v>7</v>
      </c>
      <c r="F23" s="23">
        <v>295.2</v>
      </c>
      <c r="G23" s="23">
        <v>350.98099999999999</v>
      </c>
      <c r="H23" s="23">
        <v>358.33048237800875</v>
      </c>
      <c r="I23" s="23">
        <v>366.18099999999998</v>
      </c>
      <c r="J23" s="23">
        <v>410.99521774395032</v>
      </c>
      <c r="K23" s="13"/>
    </row>
    <row r="24" spans="1:11" s="10" customFormat="1" ht="18.75" customHeight="1" x14ac:dyDescent="0.2">
      <c r="A24" s="14"/>
      <c r="B24" s="25"/>
      <c r="C24" s="20"/>
      <c r="D24" s="17" t="s">
        <v>25</v>
      </c>
      <c r="E24" s="18" t="s">
        <v>7</v>
      </c>
      <c r="F24" s="23">
        <v>859.59999999999991</v>
      </c>
      <c r="G24" s="23">
        <v>820.25099999999998</v>
      </c>
      <c r="H24" s="23">
        <v>833.46951762199114</v>
      </c>
      <c r="I24" s="23">
        <v>831.43599999999992</v>
      </c>
      <c r="J24" s="23">
        <v>800.35073993489925</v>
      </c>
      <c r="K24" s="13"/>
    </row>
    <row r="25" spans="1:11" s="10" customFormat="1" ht="18.75" customHeight="1" x14ac:dyDescent="0.2">
      <c r="A25" s="14" t="s">
        <v>26</v>
      </c>
      <c r="B25" s="25"/>
      <c r="C25" s="20"/>
      <c r="D25" s="11"/>
      <c r="E25" s="27" t="s">
        <v>27</v>
      </c>
      <c r="F25" s="28">
        <f>F18/F12*100</f>
        <v>934.30420711974114</v>
      </c>
      <c r="G25" s="28">
        <f>G18/G12*100</f>
        <v>947.59870550161816</v>
      </c>
      <c r="H25" s="28">
        <f>H18/H12*100</f>
        <v>964.24119848757005</v>
      </c>
      <c r="I25" s="28">
        <f>I18/I12*100</f>
        <v>968.94751754412493</v>
      </c>
      <c r="J25" s="28">
        <f>J18/J12*100</f>
        <v>980.05336381783957</v>
      </c>
      <c r="K25" s="13"/>
    </row>
    <row r="26" spans="1:11" s="10" customFormat="1" ht="18.75" customHeight="1" x14ac:dyDescent="0.2">
      <c r="A26" s="29" t="s">
        <v>28</v>
      </c>
      <c r="B26" s="17"/>
      <c r="C26" s="11"/>
      <c r="D26" s="16"/>
      <c r="E26" s="18"/>
      <c r="F26" s="12"/>
      <c r="G26" s="12"/>
      <c r="H26" s="12"/>
      <c r="I26" s="12"/>
      <c r="J26" s="12"/>
      <c r="K26" s="13"/>
    </row>
    <row r="27" spans="1:11" s="10" customFormat="1" ht="26.1" customHeight="1" x14ac:dyDescent="0.2">
      <c r="A27" s="14"/>
      <c r="B27" s="30" t="s">
        <v>29</v>
      </c>
      <c r="C27" s="30"/>
      <c r="D27" s="30"/>
      <c r="E27" s="18" t="s">
        <v>19</v>
      </c>
      <c r="F27" s="23">
        <v>636.92800000000511</v>
      </c>
      <c r="G27" s="23">
        <v>622.38799999999446</v>
      </c>
      <c r="H27" s="23">
        <v>570.04761775819907</v>
      </c>
      <c r="I27" s="23">
        <v>584.29499999999757</v>
      </c>
      <c r="J27" s="23">
        <v>597.42700000000025</v>
      </c>
      <c r="K27" s="13"/>
    </row>
    <row r="28" spans="1:11" s="10" customFormat="1" ht="20.100000000000001" customHeight="1" x14ac:dyDescent="0.2">
      <c r="A28" s="31"/>
      <c r="B28" s="32"/>
      <c r="C28" s="33" t="s">
        <v>30</v>
      </c>
      <c r="D28" s="34"/>
      <c r="E28" s="35"/>
      <c r="F28" s="36"/>
      <c r="G28" s="36"/>
      <c r="H28" s="36"/>
      <c r="I28" s="36"/>
      <c r="J28" s="36"/>
      <c r="K28" s="13"/>
    </row>
    <row r="29" spans="1:11" s="10" customFormat="1" ht="20.100000000000001" customHeight="1" x14ac:dyDescent="0.2">
      <c r="A29" s="31"/>
      <c r="B29" s="32"/>
      <c r="C29" s="33"/>
      <c r="D29" s="37" t="s">
        <v>31</v>
      </c>
      <c r="E29" s="35" t="s">
        <v>7</v>
      </c>
      <c r="F29" s="36">
        <v>141.12107986093051</v>
      </c>
      <c r="G29" s="36">
        <v>147.41844434395034</v>
      </c>
      <c r="H29" s="36">
        <v>77.078562639382639</v>
      </c>
      <c r="I29" s="36">
        <v>54.971684851324795</v>
      </c>
      <c r="J29" s="36">
        <v>63.157496571694629</v>
      </c>
      <c r="K29" s="13"/>
    </row>
    <row r="30" spans="1:11" s="10" customFormat="1" ht="20.100000000000001" customHeight="1" x14ac:dyDescent="0.2">
      <c r="A30" s="31"/>
      <c r="B30" s="32"/>
      <c r="C30" s="33"/>
      <c r="D30" s="37" t="s">
        <v>32</v>
      </c>
      <c r="E30" s="35" t="s">
        <v>33</v>
      </c>
      <c r="F30" s="36">
        <v>283.54525322782177</v>
      </c>
      <c r="G30" s="36">
        <v>279.63432853836593</v>
      </c>
      <c r="H30" s="36">
        <v>293.21700752135126</v>
      </c>
      <c r="I30" s="36">
        <v>298.37735372596461</v>
      </c>
      <c r="J30" s="36">
        <v>291.41118838787725</v>
      </c>
      <c r="K30" s="13"/>
    </row>
    <row r="31" spans="1:11" s="10" customFormat="1" ht="20.100000000000001" customHeight="1" x14ac:dyDescent="0.2">
      <c r="A31" s="31"/>
      <c r="B31" s="32"/>
      <c r="C31" s="33"/>
      <c r="D31" s="37" t="s">
        <v>34</v>
      </c>
      <c r="E31" s="35" t="s">
        <v>33</v>
      </c>
      <c r="F31" s="36">
        <v>212.2616669112528</v>
      </c>
      <c r="G31" s="36">
        <v>195.33522711767819</v>
      </c>
      <c r="H31" s="36">
        <v>199.75204759746515</v>
      </c>
      <c r="I31" s="36">
        <v>230.94596142270819</v>
      </c>
      <c r="J31" s="36">
        <v>242.85831504042835</v>
      </c>
      <c r="K31" s="13"/>
    </row>
    <row r="32" spans="1:11" s="10" customFormat="1" ht="28.5" customHeight="1" x14ac:dyDescent="0.2">
      <c r="A32" s="31"/>
      <c r="B32" s="38" t="s">
        <v>35</v>
      </c>
      <c r="C32" s="38"/>
      <c r="D32" s="38"/>
      <c r="E32" s="35" t="s">
        <v>36</v>
      </c>
      <c r="F32" s="36">
        <v>24.9</v>
      </c>
      <c r="G32" s="36">
        <v>28.5946389095892</v>
      </c>
      <c r="H32" s="36">
        <v>34.682279512234118</v>
      </c>
      <c r="I32" s="36">
        <v>34.88640542862143</v>
      </c>
      <c r="J32" s="36">
        <v>35.776465603337535</v>
      </c>
      <c r="K32" s="13"/>
    </row>
    <row r="33" spans="1:11" s="10" customFormat="1" ht="28.5" customHeight="1" x14ac:dyDescent="0.2">
      <c r="A33" s="31"/>
      <c r="B33" s="38" t="s">
        <v>37</v>
      </c>
      <c r="C33" s="38"/>
      <c r="D33" s="38"/>
      <c r="E33" s="35" t="s">
        <v>33</v>
      </c>
      <c r="F33" s="36">
        <v>1.7881548586755756</v>
      </c>
      <c r="G33" s="36">
        <v>2.0918442772203392</v>
      </c>
      <c r="H33" s="36">
        <v>1.4768896475403146</v>
      </c>
      <c r="I33" s="36">
        <v>1.4646975192147114</v>
      </c>
      <c r="J33" s="36">
        <v>1.7213674040352922</v>
      </c>
      <c r="K33" s="13"/>
    </row>
    <row r="34" spans="1:11" s="10" customFormat="1" ht="28.5" customHeight="1" x14ac:dyDescent="0.2">
      <c r="A34" s="31"/>
      <c r="B34" s="38" t="s">
        <v>38</v>
      </c>
      <c r="C34" s="38"/>
      <c r="D34" s="38"/>
      <c r="E34" s="35" t="s">
        <v>33</v>
      </c>
      <c r="F34" s="36">
        <v>0.82453279514235944</v>
      </c>
      <c r="G34" s="36">
        <v>2.3711082773706753</v>
      </c>
      <c r="H34" s="36">
        <v>1.5364838248038888</v>
      </c>
      <c r="I34" s="36">
        <v>0.66677260225131552</v>
      </c>
      <c r="J34" s="36">
        <v>1.1131512505479282</v>
      </c>
      <c r="K34" s="13"/>
    </row>
    <row r="35" spans="1:11" s="10" customFormat="1" ht="20.100000000000001" customHeight="1" x14ac:dyDescent="0.2">
      <c r="A35" s="31" t="s">
        <v>39</v>
      </c>
      <c r="B35" s="32"/>
      <c r="C35" s="39"/>
      <c r="D35" s="34"/>
      <c r="E35" s="35"/>
      <c r="F35" s="40"/>
      <c r="G35" s="40"/>
      <c r="H35" s="40"/>
      <c r="I35" s="40"/>
      <c r="J35" s="40"/>
      <c r="K35" s="13"/>
    </row>
    <row r="36" spans="1:11" s="43" customFormat="1" ht="27.75" customHeight="1" x14ac:dyDescent="0.2">
      <c r="A36" s="14"/>
      <c r="B36" s="41" t="s">
        <v>40</v>
      </c>
      <c r="C36" s="41"/>
      <c r="D36" s="41"/>
      <c r="E36" s="18" t="s">
        <v>41</v>
      </c>
      <c r="F36" s="23">
        <v>118341.32609</v>
      </c>
      <c r="G36" s="23">
        <v>124012.29471999998</v>
      </c>
      <c r="H36" s="23">
        <v>136312.1286255357</v>
      </c>
      <c r="I36" s="23">
        <v>153413.06352812363</v>
      </c>
      <c r="J36" s="23">
        <v>157466.94331891136</v>
      </c>
      <c r="K36" s="42"/>
    </row>
    <row r="37" spans="1:11" s="10" customFormat="1" ht="20.100000000000001" customHeight="1" x14ac:dyDescent="0.2">
      <c r="A37" s="14"/>
      <c r="B37" s="44"/>
      <c r="C37" s="45"/>
      <c r="D37" s="46" t="s">
        <v>42</v>
      </c>
      <c r="E37" s="18" t="s">
        <v>33</v>
      </c>
      <c r="F37" s="47">
        <v>6472.51397</v>
      </c>
      <c r="G37" s="47">
        <v>7886.4073999999991</v>
      </c>
      <c r="H37" s="47">
        <v>8078.2474561810004</v>
      </c>
      <c r="I37" s="47">
        <v>8000.0812378345991</v>
      </c>
      <c r="J37" s="47">
        <v>8437.4212679414468</v>
      </c>
      <c r="K37" s="13"/>
    </row>
    <row r="38" spans="1:11" s="10" customFormat="1" ht="20.100000000000001" customHeight="1" x14ac:dyDescent="0.2">
      <c r="A38" s="14"/>
      <c r="B38" s="44"/>
      <c r="C38" s="45"/>
      <c r="D38" s="46" t="s">
        <v>43</v>
      </c>
      <c r="E38" s="18" t="s">
        <v>33</v>
      </c>
      <c r="F38" s="23">
        <v>53564.047100000003</v>
      </c>
      <c r="G38" s="23">
        <v>56341.316359999983</v>
      </c>
      <c r="H38" s="23">
        <v>64921.172699091629</v>
      </c>
      <c r="I38" s="23">
        <v>75919.458924684295</v>
      </c>
      <c r="J38" s="23">
        <v>75559.530630914596</v>
      </c>
      <c r="K38" s="13"/>
    </row>
    <row r="39" spans="1:11" s="10" customFormat="1" ht="20.100000000000001" customHeight="1" x14ac:dyDescent="0.2">
      <c r="A39" s="14"/>
      <c r="B39" s="44"/>
      <c r="C39" s="45"/>
      <c r="D39" s="48" t="s">
        <v>44</v>
      </c>
      <c r="E39" s="18" t="s">
        <v>33</v>
      </c>
      <c r="F39" s="47">
        <v>27065.079020000001</v>
      </c>
      <c r="G39" s="47">
        <v>28098.55142</v>
      </c>
      <c r="H39" s="47">
        <v>29919.523408063054</v>
      </c>
      <c r="I39" s="47">
        <v>33108.849426325141</v>
      </c>
      <c r="J39" s="47">
        <v>36968.94608060766</v>
      </c>
      <c r="K39" s="13"/>
    </row>
    <row r="40" spans="1:11" s="10" customFormat="1" ht="27" customHeight="1" x14ac:dyDescent="0.2">
      <c r="A40" s="14"/>
      <c r="B40" s="44"/>
      <c r="C40" s="45"/>
      <c r="D40" s="49" t="s">
        <v>45</v>
      </c>
      <c r="E40" s="18" t="s">
        <v>33</v>
      </c>
      <c r="F40" s="23">
        <v>31239.686000000002</v>
      </c>
      <c r="G40" s="23">
        <v>31686.019539999998</v>
      </c>
      <c r="H40" s="23">
        <v>33393.185062200006</v>
      </c>
      <c r="I40" s="23">
        <v>36384.673939279601</v>
      </c>
      <c r="J40" s="23">
        <v>36501.045339447657</v>
      </c>
      <c r="K40" s="13"/>
    </row>
    <row r="41" spans="1:11" s="10" customFormat="1" ht="29.25" customHeight="1" x14ac:dyDescent="0.2">
      <c r="A41" s="14"/>
      <c r="B41" s="41" t="s">
        <v>46</v>
      </c>
      <c r="C41" s="41"/>
      <c r="D41" s="41"/>
      <c r="E41" s="18" t="s">
        <v>36</v>
      </c>
      <c r="F41" s="50">
        <v>100</v>
      </c>
      <c r="G41" s="50">
        <v>100</v>
      </c>
      <c r="H41" s="50">
        <v>100</v>
      </c>
      <c r="I41" s="50">
        <v>100</v>
      </c>
      <c r="J41" s="50">
        <v>100</v>
      </c>
      <c r="K41" s="13"/>
    </row>
    <row r="42" spans="1:11" s="10" customFormat="1" ht="20.100000000000001" customHeight="1" x14ac:dyDescent="0.2">
      <c r="A42" s="14"/>
      <c r="B42" s="44"/>
      <c r="C42" s="45"/>
      <c r="D42" s="46" t="s">
        <v>42</v>
      </c>
      <c r="E42" s="18" t="s">
        <v>33</v>
      </c>
      <c r="F42" s="50">
        <v>5.4693606906834686</v>
      </c>
      <c r="G42" s="50">
        <v>6.3593754295138654</v>
      </c>
      <c r="H42" s="50">
        <v>5.9262866317441407</v>
      </c>
      <c r="I42" s="50">
        <v>5.2147327312631537</v>
      </c>
      <c r="J42" s="50">
        <v>5.3582174709859469</v>
      </c>
      <c r="K42" s="13"/>
    </row>
    <row r="43" spans="1:11" s="10" customFormat="1" ht="20.100000000000001" customHeight="1" x14ac:dyDescent="0.2">
      <c r="A43" s="14"/>
      <c r="B43" s="44"/>
      <c r="C43" s="45"/>
      <c r="D43" s="48" t="s">
        <v>43</v>
      </c>
      <c r="E43" s="18" t="s">
        <v>33</v>
      </c>
      <c r="F43" s="50">
        <v>45.262334697233243</v>
      </c>
      <c r="G43" s="50">
        <v>45.432040820799024</v>
      </c>
      <c r="H43" s="50">
        <v>47.626849755561501</v>
      </c>
      <c r="I43" s="50">
        <v>49.486958397624832</v>
      </c>
      <c r="J43" s="50">
        <v>47.984376300419427</v>
      </c>
      <c r="K43" s="13"/>
    </row>
    <row r="44" spans="1:11" s="10" customFormat="1" ht="20.100000000000001" customHeight="1" x14ac:dyDescent="0.2">
      <c r="A44" s="14"/>
      <c r="B44" s="44"/>
      <c r="C44" s="45"/>
      <c r="D44" s="46" t="s">
        <v>44</v>
      </c>
      <c r="E44" s="18" t="s">
        <v>33</v>
      </c>
      <c r="F44" s="50">
        <v>22.870352998593816</v>
      </c>
      <c r="G44" s="50">
        <v>22.657875562614223</v>
      </c>
      <c r="H44" s="50">
        <v>21.949274587483885</v>
      </c>
      <c r="I44" s="50">
        <v>21.58150594538883</v>
      </c>
      <c r="J44" s="50">
        <v>23.4772742147766</v>
      </c>
      <c r="K44" s="13"/>
    </row>
    <row r="45" spans="1:11" s="10" customFormat="1" ht="29.25" customHeight="1" x14ac:dyDescent="0.2">
      <c r="A45" s="14"/>
      <c r="B45" s="44"/>
      <c r="C45" s="45"/>
      <c r="D45" s="49" t="s">
        <v>45</v>
      </c>
      <c r="E45" s="18" t="s">
        <v>33</v>
      </c>
      <c r="F45" s="50">
        <v>26.397951613489479</v>
      </c>
      <c r="G45" s="50">
        <v>25.550708187072889</v>
      </c>
      <c r="H45" s="50">
        <v>24.497589025210466</v>
      </c>
      <c r="I45" s="50">
        <v>23.71680292572319</v>
      </c>
      <c r="J45" s="50">
        <v>23.180132013818024</v>
      </c>
      <c r="K45" s="13"/>
    </row>
    <row r="46" spans="1:11" s="10" customFormat="1" ht="29.25" customHeight="1" x14ac:dyDescent="0.2">
      <c r="A46" s="14"/>
      <c r="B46" s="41" t="s">
        <v>47</v>
      </c>
      <c r="C46" s="41"/>
      <c r="D46" s="41"/>
      <c r="E46" s="18" t="s">
        <v>41</v>
      </c>
      <c r="F46" s="23">
        <v>78301.266019999995</v>
      </c>
      <c r="G46" s="23">
        <v>80531.386009999987</v>
      </c>
      <c r="H46" s="23">
        <v>86975.993116663987</v>
      </c>
      <c r="I46" s="23">
        <v>95429.175409550589</v>
      </c>
      <c r="J46" s="23">
        <v>97399.732750584633</v>
      </c>
      <c r="K46" s="13"/>
    </row>
    <row r="47" spans="1:11" s="10" customFormat="1" ht="20.100000000000001" customHeight="1" x14ac:dyDescent="0.2">
      <c r="A47" s="14"/>
      <c r="B47" s="44"/>
      <c r="C47" s="45"/>
      <c r="D47" s="46" t="s">
        <v>42</v>
      </c>
      <c r="E47" s="18" t="s">
        <v>33</v>
      </c>
      <c r="F47" s="23">
        <v>4556.5592500000002</v>
      </c>
      <c r="G47" s="23">
        <v>4704.6269499999999</v>
      </c>
      <c r="H47" s="23">
        <v>4946.7978530849996</v>
      </c>
      <c r="I47" s="23">
        <v>4953.6931513862</v>
      </c>
      <c r="J47" s="23">
        <v>5234.0475446399996</v>
      </c>
      <c r="K47" s="13"/>
    </row>
    <row r="48" spans="1:11" s="10" customFormat="1" ht="20.100000000000001" customHeight="1" x14ac:dyDescent="0.2">
      <c r="A48" s="14"/>
      <c r="B48" s="44"/>
      <c r="C48" s="45"/>
      <c r="D48" s="48" t="s">
        <v>43</v>
      </c>
      <c r="E48" s="18" t="s">
        <v>33</v>
      </c>
      <c r="F48" s="23">
        <v>36293.736060000003</v>
      </c>
      <c r="G48" s="23">
        <v>37998.756249999999</v>
      </c>
      <c r="H48" s="23">
        <v>42943.813404877335</v>
      </c>
      <c r="I48" s="23">
        <v>48449.681420852801</v>
      </c>
      <c r="J48" s="23">
        <v>48377.682622634777</v>
      </c>
      <c r="K48" s="13"/>
    </row>
    <row r="49" spans="1:11" s="10" customFormat="1" ht="20.100000000000001" customHeight="1" x14ac:dyDescent="0.2">
      <c r="A49" s="14"/>
      <c r="B49" s="44"/>
      <c r="C49" s="45"/>
      <c r="D49" s="48" t="s">
        <v>44</v>
      </c>
      <c r="E49" s="18" t="s">
        <v>33</v>
      </c>
      <c r="F49" s="23">
        <v>16349.96689</v>
      </c>
      <c r="G49" s="23">
        <v>16697.362129999998</v>
      </c>
      <c r="H49" s="23">
        <v>17363.890559820735</v>
      </c>
      <c r="I49" s="23">
        <v>18979.335178914309</v>
      </c>
      <c r="J49" s="23">
        <v>20649.18110017254</v>
      </c>
      <c r="K49" s="13"/>
    </row>
    <row r="50" spans="1:11" s="10" customFormat="1" ht="27" customHeight="1" x14ac:dyDescent="0.2">
      <c r="A50" s="14"/>
      <c r="B50" s="44"/>
      <c r="C50" s="45"/>
      <c r="D50" s="49" t="s">
        <v>45</v>
      </c>
      <c r="E50" s="18" t="s">
        <v>33</v>
      </c>
      <c r="F50" s="23">
        <v>21101.003820000002</v>
      </c>
      <c r="G50" s="23">
        <v>21130.64068</v>
      </c>
      <c r="H50" s="23">
        <v>21721.491298880912</v>
      </c>
      <c r="I50" s="23">
        <v>23046.465658397279</v>
      </c>
      <c r="J50" s="23">
        <v>23138.821483137315</v>
      </c>
      <c r="K50" s="13"/>
    </row>
    <row r="51" spans="1:11" s="10" customFormat="1" ht="27.75" customHeight="1" x14ac:dyDescent="0.2">
      <c r="A51" s="14"/>
      <c r="B51" s="30" t="s">
        <v>48</v>
      </c>
      <c r="C51" s="30"/>
      <c r="D51" s="30"/>
      <c r="E51" s="26" t="s">
        <v>36</v>
      </c>
      <c r="F51" s="50">
        <v>108.1957524112201</v>
      </c>
      <c r="G51" s="50">
        <v>102.84812762724727</v>
      </c>
      <c r="H51" s="50">
        <v>108.00260299240814</v>
      </c>
      <c r="I51" s="50">
        <v>109.71898335388714</v>
      </c>
      <c r="J51" s="50">
        <v>102.0649422281782</v>
      </c>
      <c r="K51" s="13"/>
    </row>
    <row r="52" spans="1:11" s="10" customFormat="1" ht="20.100000000000001" customHeight="1" x14ac:dyDescent="0.2">
      <c r="A52" s="14"/>
      <c r="B52" s="44"/>
      <c r="C52" s="45"/>
      <c r="D52" s="46" t="s">
        <v>42</v>
      </c>
      <c r="E52" s="18" t="s">
        <v>33</v>
      </c>
      <c r="F52" s="50">
        <v>97.175501172957993</v>
      </c>
      <c r="G52" s="50">
        <v>103.24955063406669</v>
      </c>
      <c r="H52" s="50">
        <v>105.14750490652611</v>
      </c>
      <c r="I52" s="50">
        <v>100.13938912617786</v>
      </c>
      <c r="J52" s="50">
        <v>105.6595026112053</v>
      </c>
      <c r="K52" s="13"/>
    </row>
    <row r="53" spans="1:11" s="10" customFormat="1" ht="20.100000000000001" customHeight="1" x14ac:dyDescent="0.2">
      <c r="A53" s="14"/>
      <c r="B53" s="44"/>
      <c r="C53" s="45"/>
      <c r="D53" s="46" t="s">
        <v>43</v>
      </c>
      <c r="E53" s="18" t="s">
        <v>33</v>
      </c>
      <c r="F53" s="50">
        <v>111.43644588412296</v>
      </c>
      <c r="G53" s="50">
        <v>104.69783597693359</v>
      </c>
      <c r="H53" s="50">
        <v>113.01373424525529</v>
      </c>
      <c r="I53" s="50">
        <v>112.82109710208022</v>
      </c>
      <c r="J53" s="50">
        <v>99.851394692170174</v>
      </c>
      <c r="K53" s="13"/>
    </row>
    <row r="54" spans="1:11" s="10" customFormat="1" ht="20.100000000000001" customHeight="1" x14ac:dyDescent="0.2">
      <c r="A54" s="14"/>
      <c r="B54" s="44"/>
      <c r="C54" s="45"/>
      <c r="D54" s="46" t="s">
        <v>44</v>
      </c>
      <c r="E54" s="18" t="s">
        <v>33</v>
      </c>
      <c r="F54" s="50">
        <v>108.54389490805285</v>
      </c>
      <c r="G54" s="50">
        <v>102.12474583182474</v>
      </c>
      <c r="H54" s="50">
        <v>103.9918187353869</v>
      </c>
      <c r="I54" s="50">
        <v>109.30347155511129</v>
      </c>
      <c r="J54" s="50">
        <v>108.79823189546384</v>
      </c>
      <c r="K54" s="13"/>
    </row>
    <row r="55" spans="1:11" s="10" customFormat="1" ht="30" customHeight="1" x14ac:dyDescent="0.2">
      <c r="A55" s="14"/>
      <c r="B55" s="44"/>
      <c r="C55" s="45"/>
      <c r="D55" s="49" t="s">
        <v>45</v>
      </c>
      <c r="E55" s="18" t="s">
        <v>33</v>
      </c>
      <c r="F55" s="50">
        <v>105.24716354930422</v>
      </c>
      <c r="G55" s="50">
        <v>100.1404523701944</v>
      </c>
      <c r="H55" s="50">
        <v>102.79617938626986</v>
      </c>
      <c r="I55" s="50">
        <v>106.09983145855473</v>
      </c>
      <c r="J55" s="50">
        <v>100.40073747579765</v>
      </c>
      <c r="K55" s="13"/>
    </row>
    <row r="56" spans="1:11" s="10" customFormat="1" ht="29.25" customHeight="1" x14ac:dyDescent="0.2">
      <c r="A56" s="14"/>
      <c r="B56" s="41" t="s">
        <v>49</v>
      </c>
      <c r="C56" s="41"/>
      <c r="D56" s="41"/>
      <c r="E56" s="18" t="s">
        <v>50</v>
      </c>
      <c r="F56" s="51"/>
      <c r="G56" s="51"/>
      <c r="H56" s="51"/>
      <c r="I56" s="51"/>
      <c r="J56" s="51"/>
      <c r="K56" s="13"/>
    </row>
    <row r="57" spans="1:11" s="10" customFormat="1" ht="20.100000000000001" customHeight="1" x14ac:dyDescent="0.2">
      <c r="A57" s="14" t="s">
        <v>51</v>
      </c>
      <c r="B57" s="29"/>
      <c r="C57" s="16"/>
      <c r="D57" s="11"/>
      <c r="E57" s="18"/>
      <c r="F57" s="51"/>
      <c r="G57" s="51"/>
      <c r="H57" s="51"/>
      <c r="I57" s="51"/>
      <c r="J57" s="51"/>
      <c r="K57" s="13"/>
    </row>
    <row r="58" spans="1:11" s="10" customFormat="1" ht="25.5" customHeight="1" x14ac:dyDescent="0.2">
      <c r="A58" s="16"/>
      <c r="B58" s="41" t="s">
        <v>52</v>
      </c>
      <c r="C58" s="41"/>
      <c r="D58" s="41"/>
      <c r="E58" s="18" t="s">
        <v>41</v>
      </c>
      <c r="F58" s="23">
        <v>35068.587450139996</v>
      </c>
      <c r="G58" s="23">
        <v>33561.715839341996</v>
      </c>
      <c r="H58" s="23">
        <v>33433.307736012008</v>
      </c>
      <c r="I58" s="23">
        <v>40382.003500718005</v>
      </c>
      <c r="J58" s="23">
        <v>30310.057567111005</v>
      </c>
      <c r="K58" s="13"/>
    </row>
    <row r="59" spans="1:11" s="56" customFormat="1" ht="20.100000000000001" customHeight="1" x14ac:dyDescent="0.2">
      <c r="A59" s="52"/>
      <c r="B59" s="20"/>
      <c r="C59" s="52"/>
      <c r="D59" s="20" t="s">
        <v>13</v>
      </c>
      <c r="E59" s="53"/>
      <c r="F59" s="54"/>
      <c r="G59" s="54"/>
      <c r="H59" s="54"/>
      <c r="I59" s="54"/>
      <c r="J59" s="54"/>
      <c r="K59" s="55"/>
    </row>
    <row r="60" spans="1:11" s="10" customFormat="1" ht="20.100000000000001" customHeight="1" x14ac:dyDescent="0.2">
      <c r="A60" s="16"/>
      <c r="B60" s="11"/>
      <c r="C60" s="16"/>
      <c r="D60" s="11" t="s">
        <v>53</v>
      </c>
      <c r="E60" s="18" t="s">
        <v>7</v>
      </c>
      <c r="F60" s="23">
        <v>30957.198848295</v>
      </c>
      <c r="G60" s="23">
        <v>27865.129601287998</v>
      </c>
      <c r="H60" s="23">
        <v>28245.383791898003</v>
      </c>
      <c r="I60" s="23">
        <v>33639.332180893005</v>
      </c>
      <c r="J60" s="23">
        <v>25618.343180997002</v>
      </c>
      <c r="K60" s="13"/>
    </row>
    <row r="61" spans="1:11" s="10" customFormat="1" ht="20.100000000000001" customHeight="1" x14ac:dyDescent="0.2">
      <c r="A61" s="16"/>
      <c r="B61" s="11"/>
      <c r="C61" s="16"/>
      <c r="D61" s="11" t="s">
        <v>54</v>
      </c>
      <c r="E61" s="18" t="s">
        <v>7</v>
      </c>
      <c r="F61" s="23">
        <v>4062.4127941200004</v>
      </c>
      <c r="G61" s="23">
        <v>4728.3264058479999</v>
      </c>
      <c r="H61" s="23">
        <v>4666.55816151</v>
      </c>
      <c r="I61" s="23">
        <v>6697.5368906579997</v>
      </c>
      <c r="J61" s="23">
        <v>4634.0901473610002</v>
      </c>
      <c r="K61" s="13"/>
    </row>
    <row r="62" spans="1:11" s="10" customFormat="1" ht="25.5" customHeight="1" x14ac:dyDescent="0.2">
      <c r="A62" s="16"/>
      <c r="B62" s="41" t="s">
        <v>55</v>
      </c>
      <c r="C62" s="41"/>
      <c r="D62" s="41"/>
      <c r="E62" s="18" t="s">
        <v>41</v>
      </c>
      <c r="F62" s="23">
        <v>50476.757273438001</v>
      </c>
      <c r="G62" s="23">
        <v>55517.772771743003</v>
      </c>
      <c r="H62" s="23">
        <v>57451.709487689004</v>
      </c>
      <c r="I62" s="23">
        <v>57562.231653415998</v>
      </c>
      <c r="J62" s="23">
        <v>38901.972339789005</v>
      </c>
      <c r="K62" s="13"/>
    </row>
    <row r="63" spans="1:11" s="56" customFormat="1" ht="20.100000000000001" customHeight="1" x14ac:dyDescent="0.2">
      <c r="A63" s="52"/>
      <c r="B63" s="20"/>
      <c r="C63" s="52"/>
      <c r="D63" s="20" t="s">
        <v>13</v>
      </c>
      <c r="E63" s="53"/>
      <c r="F63" s="54"/>
      <c r="G63" s="54"/>
      <c r="H63" s="54"/>
      <c r="I63" s="54"/>
      <c r="J63" s="54"/>
      <c r="K63" s="55"/>
    </row>
    <row r="64" spans="1:11" s="10" customFormat="1" ht="20.100000000000001" customHeight="1" x14ac:dyDescent="0.2">
      <c r="A64" s="16"/>
      <c r="B64" s="11"/>
      <c r="C64" s="16"/>
      <c r="D64" s="11" t="s">
        <v>56</v>
      </c>
      <c r="E64" s="18" t="s">
        <v>7</v>
      </c>
      <c r="F64" s="23">
        <v>7803.4023932530008</v>
      </c>
      <c r="G64" s="23">
        <v>10530.251420218001</v>
      </c>
      <c r="H64" s="23">
        <v>10344.605964841001</v>
      </c>
      <c r="I64" s="23">
        <v>11326.208702879001</v>
      </c>
      <c r="J64" s="23">
        <v>12577.245552208999</v>
      </c>
      <c r="K64" s="13"/>
    </row>
    <row r="65" spans="1:11" s="10" customFormat="1" ht="20.100000000000001" customHeight="1" x14ac:dyDescent="0.2">
      <c r="A65" s="16"/>
      <c r="B65" s="11"/>
      <c r="C65" s="16"/>
      <c r="D65" s="11" t="s">
        <v>57</v>
      </c>
      <c r="E65" s="18" t="s">
        <v>7</v>
      </c>
      <c r="F65" s="23">
        <v>9525.5485221239996</v>
      </c>
      <c r="G65" s="23">
        <v>10311.193820912</v>
      </c>
      <c r="H65" s="23">
        <v>10906.042727742997</v>
      </c>
      <c r="I65" s="23">
        <v>10873.290075878002</v>
      </c>
      <c r="J65" s="23">
        <v>12019.973433445999</v>
      </c>
      <c r="K65" s="13"/>
    </row>
    <row r="66" spans="1:11" s="10" customFormat="1" ht="20.100000000000001" customHeight="1" x14ac:dyDescent="0.2">
      <c r="A66" s="14" t="s">
        <v>58</v>
      </c>
      <c r="B66" s="15"/>
      <c r="C66" s="16"/>
      <c r="D66" s="11"/>
      <c r="E66" s="18"/>
      <c r="F66" s="12"/>
      <c r="G66" s="12"/>
      <c r="H66" s="12"/>
      <c r="I66" s="12"/>
      <c r="J66" s="12"/>
      <c r="K66" s="13"/>
    </row>
    <row r="67" spans="1:11" s="10" customFormat="1" ht="29.25" customHeight="1" x14ac:dyDescent="0.2">
      <c r="A67" s="17"/>
      <c r="B67" s="57" t="s">
        <v>59</v>
      </c>
      <c r="C67" s="57"/>
      <c r="D67" s="57"/>
      <c r="E67" s="18" t="s">
        <v>60</v>
      </c>
      <c r="F67" s="58">
        <v>5863</v>
      </c>
      <c r="G67" s="58">
        <v>6611</v>
      </c>
      <c r="H67" s="58">
        <v>7409</v>
      </c>
      <c r="I67" s="58">
        <v>7137</v>
      </c>
      <c r="J67" s="58"/>
      <c r="K67" s="13"/>
    </row>
    <row r="68" spans="1:11" s="10" customFormat="1" ht="29.25" customHeight="1" x14ac:dyDescent="0.2">
      <c r="A68" s="17"/>
      <c r="B68" s="57" t="s">
        <v>61</v>
      </c>
      <c r="C68" s="57"/>
      <c r="D68" s="57"/>
      <c r="E68" s="18" t="s">
        <v>62</v>
      </c>
      <c r="F68" s="58">
        <v>206661</v>
      </c>
      <c r="G68" s="58">
        <v>220404</v>
      </c>
      <c r="H68" s="58">
        <v>232579</v>
      </c>
      <c r="I68" s="58">
        <v>238068</v>
      </c>
      <c r="J68" s="58"/>
      <c r="K68" s="13"/>
    </row>
    <row r="69" spans="1:11" s="10" customFormat="1" ht="29.25" customHeight="1" x14ac:dyDescent="0.2">
      <c r="A69" s="17"/>
      <c r="B69" s="57" t="s">
        <v>63</v>
      </c>
      <c r="C69" s="57"/>
      <c r="D69" s="57"/>
      <c r="E69" s="18" t="s">
        <v>41</v>
      </c>
      <c r="F69" s="58">
        <v>296380.97161000001</v>
      </c>
      <c r="G69" s="58">
        <v>355639</v>
      </c>
      <c r="H69" s="58">
        <v>408021</v>
      </c>
      <c r="I69" s="58">
        <v>440646</v>
      </c>
      <c r="J69" s="58"/>
      <c r="K69" s="13"/>
    </row>
    <row r="70" spans="1:11" s="10" customFormat="1" ht="39.75" customHeight="1" x14ac:dyDescent="0.2">
      <c r="A70" s="17"/>
      <c r="B70" s="57" t="s">
        <v>64</v>
      </c>
      <c r="C70" s="57"/>
      <c r="D70" s="57"/>
      <c r="E70" s="18" t="s">
        <v>33</v>
      </c>
      <c r="F70" s="58">
        <v>103915.16776000001</v>
      </c>
      <c r="G70" s="58">
        <v>122455</v>
      </c>
      <c r="H70" s="58">
        <v>144951.5</v>
      </c>
      <c r="I70" s="58">
        <v>154685</v>
      </c>
      <c r="J70" s="58"/>
      <c r="K70" s="13"/>
    </row>
    <row r="71" spans="1:11" s="10" customFormat="1" ht="29.25" customHeight="1" x14ac:dyDescent="0.2">
      <c r="A71" s="17"/>
      <c r="B71" s="57" t="s">
        <v>65</v>
      </c>
      <c r="C71" s="57"/>
      <c r="D71" s="57"/>
      <c r="E71" s="18" t="s">
        <v>33</v>
      </c>
      <c r="F71" s="58">
        <v>453834.77280000004</v>
      </c>
      <c r="G71" s="58">
        <v>468805</v>
      </c>
      <c r="H71" s="58">
        <v>527622</v>
      </c>
      <c r="I71" s="58">
        <v>654449</v>
      </c>
      <c r="J71" s="58"/>
      <c r="K71" s="13"/>
    </row>
    <row r="72" spans="1:11" s="10" customFormat="1" ht="29.25" customHeight="1" x14ac:dyDescent="0.2">
      <c r="A72" s="17"/>
      <c r="B72" s="57" t="s">
        <v>66</v>
      </c>
      <c r="C72" s="57"/>
      <c r="D72" s="57"/>
      <c r="E72" s="18" t="s">
        <v>33</v>
      </c>
      <c r="F72" s="58">
        <v>21344.79465</v>
      </c>
      <c r="G72" s="58">
        <v>23086.977999999999</v>
      </c>
      <c r="H72" s="58">
        <v>26618.325000000001</v>
      </c>
      <c r="I72" s="58">
        <v>29222.647000000001</v>
      </c>
      <c r="J72" s="58"/>
      <c r="K72" s="13"/>
    </row>
    <row r="73" spans="1:11" s="10" customFormat="1" ht="29.25" customHeight="1" x14ac:dyDescent="0.2">
      <c r="A73" s="17"/>
      <c r="B73" s="57" t="s">
        <v>67</v>
      </c>
      <c r="C73" s="57"/>
      <c r="D73" s="57"/>
      <c r="E73" s="18" t="s">
        <v>68</v>
      </c>
      <c r="F73" s="58">
        <v>8836.27</v>
      </c>
      <c r="G73" s="58">
        <v>9016.1460000000006</v>
      </c>
      <c r="H73" s="58">
        <v>9788.7900000000009</v>
      </c>
      <c r="I73" s="58">
        <v>10528.02</v>
      </c>
      <c r="J73" s="58"/>
      <c r="K73" s="13"/>
    </row>
    <row r="74" spans="1:11" s="10" customFormat="1" ht="29.25" customHeight="1" x14ac:dyDescent="0.2">
      <c r="A74" s="17"/>
      <c r="B74" s="57" t="s">
        <v>69</v>
      </c>
      <c r="C74" s="57"/>
      <c r="D74" s="57"/>
      <c r="E74" s="18" t="s">
        <v>41</v>
      </c>
      <c r="F74" s="58">
        <v>36799.873030000002</v>
      </c>
      <c r="G74" s="58">
        <v>31178.33</v>
      </c>
      <c r="H74" s="58">
        <v>31142.666000000001</v>
      </c>
      <c r="I74" s="58">
        <v>39045.983999999997</v>
      </c>
      <c r="J74" s="58"/>
      <c r="K74" s="13"/>
    </row>
    <row r="75" spans="1:11" s="10" customFormat="1" ht="20.100000000000001" customHeight="1" x14ac:dyDescent="0.2">
      <c r="A75" s="14" t="s">
        <v>70</v>
      </c>
      <c r="B75" s="17"/>
      <c r="C75" s="16"/>
      <c r="D75" s="11"/>
      <c r="E75" s="18"/>
      <c r="F75" s="12"/>
      <c r="G75" s="12"/>
      <c r="H75" s="12"/>
      <c r="I75" s="12"/>
      <c r="J75" s="12"/>
      <c r="K75" s="13"/>
    </row>
    <row r="76" spans="1:11" s="10" customFormat="1" ht="20.100000000000001" customHeight="1" x14ac:dyDescent="0.2">
      <c r="A76" s="17"/>
      <c r="B76" s="17" t="s">
        <v>71</v>
      </c>
      <c r="C76" s="11"/>
      <c r="D76" s="17"/>
      <c r="E76" s="18" t="s">
        <v>72</v>
      </c>
      <c r="F76" s="12">
        <v>290</v>
      </c>
      <c r="G76" s="12">
        <v>306</v>
      </c>
      <c r="H76" s="12">
        <v>309</v>
      </c>
      <c r="I76" s="12">
        <v>276</v>
      </c>
      <c r="J76" s="12"/>
      <c r="K76" s="13"/>
    </row>
    <row r="77" spans="1:11" s="10" customFormat="1" ht="20.100000000000001" customHeight="1" x14ac:dyDescent="0.2">
      <c r="A77" s="17"/>
      <c r="B77" s="17" t="s">
        <v>73</v>
      </c>
      <c r="C77" s="11"/>
      <c r="D77" s="17"/>
      <c r="E77" s="18" t="s">
        <v>62</v>
      </c>
      <c r="F77" s="12">
        <v>2982</v>
      </c>
      <c r="G77" s="12">
        <v>2720</v>
      </c>
      <c r="H77" s="12">
        <v>2551</v>
      </c>
      <c r="I77" s="12">
        <v>2205</v>
      </c>
      <c r="J77" s="12"/>
      <c r="K77" s="13"/>
    </row>
    <row r="78" spans="1:11" s="10" customFormat="1" ht="27" customHeight="1" x14ac:dyDescent="0.2">
      <c r="A78" s="17"/>
      <c r="B78" s="57" t="s">
        <v>74</v>
      </c>
      <c r="C78" s="57"/>
      <c r="D78" s="57"/>
      <c r="E78" s="18" t="s">
        <v>75</v>
      </c>
      <c r="F78" s="12">
        <v>71873</v>
      </c>
      <c r="G78" s="12">
        <v>69847</v>
      </c>
      <c r="H78" s="12">
        <v>67688</v>
      </c>
      <c r="I78" s="12">
        <v>68671</v>
      </c>
      <c r="J78" s="12">
        <v>69978</v>
      </c>
      <c r="K78" s="13"/>
    </row>
    <row r="79" spans="1:11" s="10" customFormat="1" ht="27" customHeight="1" x14ac:dyDescent="0.2">
      <c r="A79" s="17"/>
      <c r="B79" s="57" t="s">
        <v>76</v>
      </c>
      <c r="C79" s="57"/>
      <c r="D79" s="57"/>
      <c r="E79" s="18" t="s">
        <v>62</v>
      </c>
      <c r="F79" s="12">
        <v>128074</v>
      </c>
      <c r="G79" s="12">
        <v>120684</v>
      </c>
      <c r="H79" s="12">
        <v>116760</v>
      </c>
      <c r="I79" s="12">
        <v>117208</v>
      </c>
      <c r="J79" s="12">
        <v>119937</v>
      </c>
      <c r="K79" s="13"/>
    </row>
    <row r="80" spans="1:11" s="10" customFormat="1" ht="20.100000000000001" customHeight="1" x14ac:dyDescent="0.2">
      <c r="A80" s="14" t="s">
        <v>77</v>
      </c>
      <c r="B80" s="15"/>
      <c r="C80" s="16"/>
      <c r="D80" s="11"/>
      <c r="E80" s="18"/>
      <c r="F80" s="12"/>
      <c r="G80" s="12"/>
      <c r="H80" s="12"/>
      <c r="I80" s="12"/>
      <c r="J80" s="12"/>
      <c r="K80" s="13"/>
    </row>
    <row r="81" spans="1:11" s="10" customFormat="1" ht="30.75" customHeight="1" x14ac:dyDescent="0.2">
      <c r="A81" s="14"/>
      <c r="B81" s="57" t="s">
        <v>78</v>
      </c>
      <c r="C81" s="57"/>
      <c r="D81" s="57"/>
      <c r="E81" s="18" t="s">
        <v>41</v>
      </c>
      <c r="F81" s="23">
        <v>41970.305</v>
      </c>
      <c r="G81" s="23">
        <v>44172.137999999999</v>
      </c>
      <c r="H81" s="23">
        <v>42382.108999999997</v>
      </c>
      <c r="I81" s="23">
        <v>51459.510999999999</v>
      </c>
      <c r="J81" s="23">
        <v>53284.671000000002</v>
      </c>
      <c r="K81" s="13"/>
    </row>
    <row r="82" spans="1:11" s="10" customFormat="1" ht="44.25" customHeight="1" x14ac:dyDescent="0.2">
      <c r="A82" s="14"/>
      <c r="B82" s="57" t="s">
        <v>79</v>
      </c>
      <c r="C82" s="57"/>
      <c r="D82" s="57"/>
      <c r="E82" s="18" t="s">
        <v>36</v>
      </c>
      <c r="F82" s="23">
        <f>F81/F36*100</f>
        <v>35.46546788573341</v>
      </c>
      <c r="G82" s="23">
        <f>G81/G36*100</f>
        <v>35.619160261273819</v>
      </c>
      <c r="H82" s="23">
        <f>H81/H36*100</f>
        <v>31.09195742693468</v>
      </c>
      <c r="I82" s="23">
        <f>I81/I36*100</f>
        <v>33.543108922120219</v>
      </c>
      <c r="J82" s="23">
        <f>J81/J36*100</f>
        <v>33.838639321323924</v>
      </c>
      <c r="K82" s="13"/>
    </row>
    <row r="83" spans="1:11" s="10" customFormat="1" ht="20.100000000000001" customHeight="1" x14ac:dyDescent="0.2">
      <c r="A83" s="14"/>
      <c r="B83" s="11" t="s">
        <v>80</v>
      </c>
      <c r="C83" s="16"/>
      <c r="D83" s="11"/>
      <c r="E83" s="18"/>
      <c r="F83" s="12"/>
      <c r="G83" s="12"/>
      <c r="H83" s="12"/>
      <c r="I83" s="12"/>
      <c r="J83" s="12"/>
      <c r="K83" s="13"/>
    </row>
    <row r="84" spans="1:11" s="10" customFormat="1" ht="20.100000000000001" customHeight="1" x14ac:dyDescent="0.2">
      <c r="A84" s="14"/>
      <c r="B84" s="25"/>
      <c r="C84" s="20"/>
      <c r="D84" s="11" t="s">
        <v>81</v>
      </c>
      <c r="E84" s="26" t="s">
        <v>82</v>
      </c>
      <c r="F84" s="59">
        <v>71</v>
      </c>
      <c r="G84" s="59">
        <v>31</v>
      </c>
      <c r="H84" s="59">
        <v>35</v>
      </c>
      <c r="I84" s="59">
        <v>31</v>
      </c>
      <c r="J84" s="59">
        <v>28</v>
      </c>
      <c r="K84" s="13"/>
    </row>
    <row r="85" spans="1:11" s="10" customFormat="1" ht="20.100000000000001" customHeight="1" x14ac:dyDescent="0.2">
      <c r="A85" s="14"/>
      <c r="B85" s="15"/>
      <c r="C85" s="20"/>
      <c r="D85" s="11" t="s">
        <v>83</v>
      </c>
      <c r="E85" s="18" t="s">
        <v>84</v>
      </c>
      <c r="F85" s="12">
        <v>557.15</v>
      </c>
      <c r="G85" s="12">
        <v>474.44</v>
      </c>
      <c r="H85" s="12">
        <v>885.03</v>
      </c>
      <c r="I85" s="12">
        <v>268.3</v>
      </c>
      <c r="J85" s="12">
        <v>275.22000000000003</v>
      </c>
      <c r="K85" s="13"/>
    </row>
    <row r="86" spans="1:11" s="10" customFormat="1" ht="20.100000000000001" customHeight="1" x14ac:dyDescent="0.2">
      <c r="A86" s="14"/>
      <c r="B86" s="15"/>
      <c r="C86" s="20"/>
      <c r="D86" s="16" t="s">
        <v>85</v>
      </c>
      <c r="E86" s="18" t="s">
        <v>33</v>
      </c>
      <c r="F86" s="12">
        <v>364.19</v>
      </c>
      <c r="G86" s="12">
        <v>373.03</v>
      </c>
      <c r="H86" s="12">
        <v>416.57</v>
      </c>
      <c r="I86" s="12">
        <v>453.24</v>
      </c>
      <c r="J86" s="12">
        <v>475.88</v>
      </c>
      <c r="K86" s="13"/>
    </row>
    <row r="87" spans="1:11" s="10" customFormat="1" ht="20.100000000000001" customHeight="1" x14ac:dyDescent="0.2">
      <c r="A87" s="16"/>
      <c r="B87" s="11" t="s">
        <v>86</v>
      </c>
      <c r="C87" s="11"/>
      <c r="D87" s="16"/>
      <c r="E87" s="18"/>
      <c r="F87" s="12"/>
      <c r="G87" s="12"/>
      <c r="H87" s="12"/>
      <c r="I87" s="12"/>
      <c r="J87" s="12"/>
      <c r="K87" s="13"/>
    </row>
    <row r="88" spans="1:11" s="10" customFormat="1" ht="30" customHeight="1" x14ac:dyDescent="0.2">
      <c r="A88" s="14"/>
      <c r="B88" s="15"/>
      <c r="C88" s="60"/>
      <c r="D88" s="60" t="s">
        <v>87</v>
      </c>
      <c r="E88" s="18" t="s">
        <v>88</v>
      </c>
      <c r="F88" s="23">
        <v>1784.1220000000001</v>
      </c>
      <c r="G88" s="23">
        <v>1822.694</v>
      </c>
      <c r="H88" s="23">
        <v>2004.09</v>
      </c>
      <c r="I88" s="23">
        <v>2104.52</v>
      </c>
      <c r="J88" s="23">
        <v>2078.0400000000004</v>
      </c>
      <c r="K88" s="13"/>
    </row>
    <row r="89" spans="1:11" s="10" customFormat="1" ht="39.75" customHeight="1" x14ac:dyDescent="0.2">
      <c r="A89" s="14"/>
      <c r="B89" s="15"/>
      <c r="C89" s="60"/>
      <c r="D89" s="60" t="s">
        <v>89</v>
      </c>
      <c r="E89" s="18" t="s">
        <v>7</v>
      </c>
      <c r="F89" s="23">
        <v>1768.1990000000001</v>
      </c>
      <c r="G89" s="23">
        <v>1821.9159999999999</v>
      </c>
      <c r="H89" s="23">
        <v>2003.3920000000001</v>
      </c>
      <c r="I89" s="23">
        <v>2101.17</v>
      </c>
      <c r="J89" s="23">
        <v>2073.37</v>
      </c>
      <c r="K89" s="13"/>
    </row>
    <row r="90" spans="1:11" s="10" customFormat="1" ht="20.100000000000001" customHeight="1" x14ac:dyDescent="0.2">
      <c r="A90" s="14" t="s">
        <v>90</v>
      </c>
      <c r="B90" s="15"/>
      <c r="C90" s="16"/>
      <c r="D90" s="11"/>
      <c r="E90" s="18"/>
      <c r="F90" s="12"/>
      <c r="G90" s="12"/>
      <c r="H90" s="12"/>
      <c r="I90" s="12"/>
      <c r="J90" s="12"/>
      <c r="K90" s="13"/>
    </row>
    <row r="91" spans="1:11" s="10" customFormat="1" ht="27" customHeight="1" x14ac:dyDescent="0.2">
      <c r="A91" s="14"/>
      <c r="B91" s="61" t="s">
        <v>91</v>
      </c>
      <c r="C91" s="62"/>
      <c r="D91" s="62"/>
      <c r="E91" s="18" t="s">
        <v>12</v>
      </c>
      <c r="F91" s="12">
        <v>65.3</v>
      </c>
      <c r="G91" s="12">
        <v>63.5</v>
      </c>
      <c r="H91" s="23">
        <v>62.83</v>
      </c>
      <c r="I91" s="23">
        <v>62.65</v>
      </c>
      <c r="J91" s="23">
        <v>61.53</v>
      </c>
      <c r="K91" s="13"/>
    </row>
    <row r="92" spans="1:11" s="10" customFormat="1" ht="20.100000000000001" customHeight="1" x14ac:dyDescent="0.2">
      <c r="A92" s="14"/>
      <c r="B92" s="15"/>
      <c r="C92" s="16"/>
      <c r="D92" s="20" t="s">
        <v>92</v>
      </c>
      <c r="E92" s="18" t="s">
        <v>33</v>
      </c>
      <c r="F92" s="12">
        <v>54.1</v>
      </c>
      <c r="G92" s="12">
        <v>53.9</v>
      </c>
      <c r="H92" s="23">
        <v>53.65</v>
      </c>
      <c r="I92" s="23">
        <v>53.1</v>
      </c>
      <c r="J92" s="23">
        <v>52.5</v>
      </c>
      <c r="K92" s="13"/>
    </row>
    <row r="93" spans="1:11" s="10" customFormat="1" ht="27" customHeight="1" x14ac:dyDescent="0.2">
      <c r="A93" s="14"/>
      <c r="B93" s="61" t="s">
        <v>93</v>
      </c>
      <c r="C93" s="62"/>
      <c r="D93" s="62"/>
      <c r="E93" s="18" t="s">
        <v>94</v>
      </c>
      <c r="F93" s="12">
        <v>365.7</v>
      </c>
      <c r="G93" s="12">
        <v>359</v>
      </c>
      <c r="H93" s="23">
        <v>365.18</v>
      </c>
      <c r="I93" s="23">
        <v>325.70999999999998</v>
      </c>
      <c r="J93" s="23">
        <v>354.03</v>
      </c>
      <c r="K93" s="13"/>
    </row>
    <row r="94" spans="1:11" s="10" customFormat="1" ht="20.100000000000001" customHeight="1" x14ac:dyDescent="0.2">
      <c r="A94" s="14"/>
      <c r="B94" s="15"/>
      <c r="C94" s="20"/>
      <c r="D94" s="20" t="s">
        <v>92</v>
      </c>
      <c r="E94" s="18" t="s">
        <v>33</v>
      </c>
      <c r="F94" s="12">
        <v>313.2</v>
      </c>
      <c r="G94" s="12">
        <v>313</v>
      </c>
      <c r="H94" s="23">
        <v>320.86</v>
      </c>
      <c r="I94" s="23">
        <v>281.83999999999997</v>
      </c>
      <c r="J94" s="23">
        <v>311.44</v>
      </c>
      <c r="K94" s="13"/>
    </row>
    <row r="95" spans="1:11" s="10" customFormat="1" ht="27" customHeight="1" x14ac:dyDescent="0.2">
      <c r="A95" s="14"/>
      <c r="B95" s="61" t="s">
        <v>95</v>
      </c>
      <c r="C95" s="62"/>
      <c r="D95" s="62"/>
      <c r="E95" s="18" t="s">
        <v>96</v>
      </c>
      <c r="F95" s="23">
        <v>316.66834078605098</v>
      </c>
      <c r="G95" s="23">
        <v>306.51484932105683</v>
      </c>
      <c r="H95" s="23">
        <v>306.41047155563018</v>
      </c>
      <c r="I95" s="23">
        <v>271.96507731603674</v>
      </c>
      <c r="J95" s="23">
        <v>292.26167615928921</v>
      </c>
      <c r="K95" s="13"/>
    </row>
    <row r="96" spans="1:11" s="10" customFormat="1" ht="20.100000000000001" customHeight="1" x14ac:dyDescent="0.2">
      <c r="A96" s="14"/>
      <c r="B96" s="11" t="s">
        <v>97</v>
      </c>
      <c r="C96" s="16"/>
      <c r="D96" s="11"/>
      <c r="E96" s="18"/>
      <c r="F96" s="58">
        <v>117892.4</v>
      </c>
      <c r="G96" s="58">
        <v>110748.59999999998</v>
      </c>
      <c r="H96" s="58">
        <v>120155.44</v>
      </c>
      <c r="I96" s="58">
        <v>125920.99999999999</v>
      </c>
      <c r="J96" s="58">
        <v>130076.31</v>
      </c>
      <c r="K96" s="13"/>
    </row>
    <row r="97" spans="1:11" s="10" customFormat="1" ht="20.100000000000001" customHeight="1" x14ac:dyDescent="0.2">
      <c r="A97" s="14"/>
      <c r="B97" s="11"/>
      <c r="C97" s="16"/>
      <c r="D97" s="17" t="s">
        <v>98</v>
      </c>
      <c r="E97" s="19" t="s">
        <v>99</v>
      </c>
      <c r="F97" s="58">
        <v>1485.9</v>
      </c>
      <c r="G97" s="58">
        <v>1434.9</v>
      </c>
      <c r="H97" s="58">
        <v>1455.93</v>
      </c>
      <c r="I97" s="58">
        <v>1405.25</v>
      </c>
      <c r="J97" s="58">
        <v>1355.81</v>
      </c>
      <c r="K97" s="13"/>
    </row>
    <row r="98" spans="1:11" s="10" customFormat="1" ht="20.100000000000001" customHeight="1" x14ac:dyDescent="0.2">
      <c r="A98" s="14"/>
      <c r="B98" s="11"/>
      <c r="C98" s="16"/>
      <c r="D98" s="17" t="s">
        <v>100</v>
      </c>
      <c r="E98" s="19" t="s">
        <v>33</v>
      </c>
      <c r="F98" s="58">
        <v>5870.1</v>
      </c>
      <c r="G98" s="58">
        <v>5624.3</v>
      </c>
      <c r="H98" s="58">
        <v>5710.4</v>
      </c>
      <c r="I98" s="58">
        <v>5647.9</v>
      </c>
      <c r="J98" s="58">
        <v>5471.77</v>
      </c>
      <c r="K98" s="13"/>
    </row>
    <row r="99" spans="1:11" s="10" customFormat="1" ht="20.100000000000001" customHeight="1" x14ac:dyDescent="0.2">
      <c r="A99" s="14"/>
      <c r="B99" s="11"/>
      <c r="C99" s="16"/>
      <c r="D99" s="17" t="s">
        <v>101</v>
      </c>
      <c r="E99" s="19" t="s">
        <v>33</v>
      </c>
      <c r="F99" s="58">
        <v>76802.8</v>
      </c>
      <c r="G99" s="58">
        <v>68062.299999999988</v>
      </c>
      <c r="H99" s="58">
        <v>75575.88</v>
      </c>
      <c r="I99" s="58">
        <v>79794.81</v>
      </c>
      <c r="J99" s="58">
        <v>82665.94</v>
      </c>
      <c r="K99" s="13"/>
    </row>
    <row r="100" spans="1:11" s="10" customFormat="1" ht="20.100000000000001" customHeight="1" x14ac:dyDescent="0.2">
      <c r="A100" s="14"/>
      <c r="B100" s="11"/>
      <c r="C100" s="16"/>
      <c r="D100" s="17" t="s">
        <v>102</v>
      </c>
      <c r="E100" s="19" t="s">
        <v>33</v>
      </c>
      <c r="F100" s="58">
        <v>33733.599999999999</v>
      </c>
      <c r="G100" s="58">
        <v>35627.1</v>
      </c>
      <c r="H100" s="58">
        <v>37413.230000000003</v>
      </c>
      <c r="I100" s="58">
        <v>39073.039999999994</v>
      </c>
      <c r="J100" s="58">
        <v>40582.79</v>
      </c>
      <c r="K100" s="13"/>
    </row>
    <row r="101" spans="1:11" s="10" customFormat="1" ht="27" customHeight="1" x14ac:dyDescent="0.2">
      <c r="A101" s="14"/>
      <c r="B101" s="63" t="s">
        <v>103</v>
      </c>
      <c r="C101" s="62"/>
      <c r="D101" s="62"/>
      <c r="E101" s="18" t="s">
        <v>104</v>
      </c>
      <c r="F101" s="12">
        <v>0.7</v>
      </c>
      <c r="G101" s="12">
        <v>0.7</v>
      </c>
      <c r="H101" s="12">
        <v>0.7</v>
      </c>
      <c r="I101" s="12">
        <v>0.7</v>
      </c>
      <c r="J101" s="12">
        <v>0.7</v>
      </c>
      <c r="K101" s="13"/>
    </row>
    <row r="102" spans="1:11" s="10" customFormat="1" ht="20.100000000000001" customHeight="1" x14ac:dyDescent="0.2">
      <c r="A102" s="14"/>
      <c r="B102" s="16" t="s">
        <v>105</v>
      </c>
      <c r="C102" s="20"/>
      <c r="D102" s="11"/>
      <c r="E102" s="18" t="s">
        <v>99</v>
      </c>
      <c r="F102" s="12">
        <v>22006</v>
      </c>
      <c r="G102" s="12">
        <v>22858</v>
      </c>
      <c r="H102" s="12">
        <v>23647</v>
      </c>
      <c r="I102" s="12">
        <v>24045</v>
      </c>
      <c r="J102" s="12">
        <v>24917</v>
      </c>
      <c r="K102" s="13"/>
    </row>
    <row r="103" spans="1:11" s="10" customFormat="1" ht="20.100000000000001" customHeight="1" x14ac:dyDescent="0.2">
      <c r="A103" s="14"/>
      <c r="B103" s="16"/>
      <c r="C103" s="20"/>
      <c r="D103" s="11" t="s">
        <v>106</v>
      </c>
      <c r="E103" s="18" t="s">
        <v>33</v>
      </c>
      <c r="F103" s="12">
        <v>20032</v>
      </c>
      <c r="G103" s="12">
        <v>20908</v>
      </c>
      <c r="H103" s="12">
        <v>21757</v>
      </c>
      <c r="I103" s="12">
        <v>22154</v>
      </c>
      <c r="J103" s="12">
        <v>23004</v>
      </c>
      <c r="K103" s="13"/>
    </row>
    <row r="104" spans="1:11" s="10" customFormat="1" ht="20.100000000000001" customHeight="1" x14ac:dyDescent="0.2">
      <c r="A104" s="14" t="s">
        <v>107</v>
      </c>
      <c r="B104" s="15"/>
      <c r="C104" s="16"/>
      <c r="D104" s="11"/>
      <c r="E104" s="18"/>
      <c r="F104" s="12"/>
      <c r="G104" s="12"/>
      <c r="H104" s="12"/>
      <c r="I104" s="12"/>
      <c r="J104" s="12"/>
      <c r="K104" s="13"/>
    </row>
    <row r="105" spans="1:11" s="10" customFormat="1" ht="27" customHeight="1" x14ac:dyDescent="0.2">
      <c r="A105" s="16"/>
      <c r="B105" s="61" t="s">
        <v>108</v>
      </c>
      <c r="C105" s="62"/>
      <c r="D105" s="62"/>
      <c r="E105" s="18" t="s">
        <v>36</v>
      </c>
      <c r="F105" s="23">
        <v>111.09</v>
      </c>
      <c r="G105" s="23">
        <v>99.41</v>
      </c>
      <c r="H105" s="23">
        <v>111.43</v>
      </c>
      <c r="I105" s="23">
        <v>115.45</v>
      </c>
      <c r="J105" s="23">
        <v>99.29</v>
      </c>
      <c r="K105" s="13"/>
    </row>
    <row r="106" spans="1:11" s="10" customFormat="1" ht="20.100000000000001" customHeight="1" x14ac:dyDescent="0.2">
      <c r="A106" s="16"/>
      <c r="B106" s="64" t="s">
        <v>109</v>
      </c>
      <c r="C106" s="65"/>
      <c r="D106" s="64"/>
      <c r="E106" s="35"/>
      <c r="F106" s="66"/>
      <c r="G106" s="66"/>
      <c r="H106" s="66"/>
      <c r="I106" s="66"/>
      <c r="J106" s="66"/>
      <c r="K106" s="13"/>
    </row>
    <row r="107" spans="1:11" s="10" customFormat="1" ht="20.100000000000001" customHeight="1" x14ac:dyDescent="0.2">
      <c r="A107" s="14"/>
      <c r="B107" s="67"/>
      <c r="C107" s="40"/>
      <c r="D107" s="40" t="s">
        <v>110</v>
      </c>
      <c r="E107" s="35" t="s">
        <v>111</v>
      </c>
      <c r="F107" s="66">
        <v>60.4</v>
      </c>
      <c r="G107" s="66">
        <v>59.2</v>
      </c>
      <c r="H107" s="36">
        <v>56.22</v>
      </c>
      <c r="I107" s="36">
        <v>57.408999999999999</v>
      </c>
      <c r="J107" s="36">
        <v>43.595999999999997</v>
      </c>
      <c r="K107" s="13"/>
    </row>
    <row r="108" spans="1:11" s="10" customFormat="1" ht="20.100000000000001" customHeight="1" x14ac:dyDescent="0.2">
      <c r="A108" s="14"/>
      <c r="B108" s="67"/>
      <c r="C108" s="65"/>
      <c r="D108" s="40" t="s">
        <v>112</v>
      </c>
      <c r="E108" s="35" t="s">
        <v>33</v>
      </c>
      <c r="F108" s="36">
        <v>1980.17</v>
      </c>
      <c r="G108" s="36">
        <v>1638.2159999999999</v>
      </c>
      <c r="H108" s="36">
        <v>1441.5930000000001</v>
      </c>
      <c r="I108" s="36">
        <v>1841.355</v>
      </c>
      <c r="J108" s="36">
        <v>1590.9090000000001</v>
      </c>
      <c r="K108" s="13"/>
    </row>
    <row r="109" spans="1:11" s="10" customFormat="1" ht="20.100000000000001" customHeight="1" x14ac:dyDescent="0.2">
      <c r="A109" s="14"/>
      <c r="B109" s="68"/>
      <c r="C109" s="64"/>
      <c r="D109" s="40" t="s">
        <v>113</v>
      </c>
      <c r="E109" s="35" t="s">
        <v>114</v>
      </c>
      <c r="F109" s="36">
        <v>126.5</v>
      </c>
      <c r="G109" s="36">
        <v>115.203</v>
      </c>
      <c r="H109" s="36">
        <v>114.172</v>
      </c>
      <c r="I109" s="36">
        <v>115.795</v>
      </c>
      <c r="J109" s="36">
        <v>88.147999999999996</v>
      </c>
      <c r="K109" s="13"/>
    </row>
    <row r="110" spans="1:11" s="10" customFormat="1" ht="20.100000000000001" customHeight="1" x14ac:dyDescent="0.2">
      <c r="A110" s="14"/>
      <c r="B110" s="67"/>
      <c r="C110" s="64"/>
      <c r="D110" s="40" t="s">
        <v>115</v>
      </c>
      <c r="E110" s="35" t="s">
        <v>41</v>
      </c>
      <c r="F110" s="66">
        <v>90675</v>
      </c>
      <c r="G110" s="66">
        <v>118304</v>
      </c>
      <c r="H110" s="66">
        <v>156085</v>
      </c>
      <c r="I110" s="69">
        <v>175622.15084578199</v>
      </c>
      <c r="J110" s="69">
        <v>178036.78208643902</v>
      </c>
      <c r="K110" s="13"/>
    </row>
    <row r="111" spans="1:11" s="10" customFormat="1" ht="20.100000000000001" customHeight="1" x14ac:dyDescent="0.2">
      <c r="A111" s="14"/>
      <c r="B111" s="67"/>
      <c r="C111" s="64"/>
      <c r="D111" s="40" t="s">
        <v>116</v>
      </c>
      <c r="E111" s="35" t="s">
        <v>117</v>
      </c>
      <c r="F111" s="36">
        <v>86.578000000000003</v>
      </c>
      <c r="G111" s="36">
        <v>79.126999999999995</v>
      </c>
      <c r="H111" s="36">
        <v>86.3</v>
      </c>
      <c r="I111" s="36">
        <v>88.1</v>
      </c>
      <c r="J111" s="36">
        <v>88.57</v>
      </c>
      <c r="K111" s="13"/>
    </row>
    <row r="112" spans="1:11" s="10" customFormat="1" ht="20.100000000000001" customHeight="1" x14ac:dyDescent="0.2">
      <c r="A112" s="14"/>
      <c r="B112" s="67"/>
      <c r="C112" s="64"/>
      <c r="D112" s="40" t="s">
        <v>118</v>
      </c>
      <c r="E112" s="35" t="s">
        <v>94</v>
      </c>
      <c r="F112" s="36">
        <v>276.7</v>
      </c>
      <c r="G112" s="36">
        <v>314.63600000000002</v>
      </c>
      <c r="H112" s="36">
        <v>335.416</v>
      </c>
      <c r="I112" s="36">
        <v>335.63</v>
      </c>
      <c r="J112" s="36">
        <v>336.96100000000001</v>
      </c>
      <c r="K112" s="13"/>
    </row>
    <row r="113" spans="1:14" s="10" customFormat="1" ht="20.100000000000001" customHeight="1" x14ac:dyDescent="0.2">
      <c r="A113" s="14"/>
      <c r="B113" s="67"/>
      <c r="C113" s="64"/>
      <c r="D113" s="40" t="s">
        <v>119</v>
      </c>
      <c r="E113" s="35" t="s">
        <v>111</v>
      </c>
      <c r="F113" s="36">
        <v>23.021000000000001</v>
      </c>
      <c r="G113" s="36">
        <v>13.035</v>
      </c>
      <c r="H113" s="36">
        <v>13.22</v>
      </c>
      <c r="I113" s="36">
        <v>13.464</v>
      </c>
      <c r="J113" s="36">
        <v>16.755948</v>
      </c>
      <c r="K113" s="13"/>
    </row>
    <row r="114" spans="1:14" s="10" customFormat="1" ht="20.100000000000001" customHeight="1" x14ac:dyDescent="0.2">
      <c r="A114" s="14" t="s">
        <v>120</v>
      </c>
      <c r="B114" s="25"/>
      <c r="C114" s="20"/>
      <c r="D114" s="11"/>
      <c r="E114" s="26"/>
      <c r="F114" s="17"/>
      <c r="G114" s="17"/>
      <c r="H114" s="17"/>
      <c r="I114" s="17"/>
      <c r="J114" s="17"/>
      <c r="K114" s="13"/>
    </row>
    <row r="115" spans="1:14" s="10" customFormat="1" ht="33" customHeight="1" x14ac:dyDescent="0.2">
      <c r="A115" s="14"/>
      <c r="B115" s="61" t="s">
        <v>121</v>
      </c>
      <c r="C115" s="62"/>
      <c r="D115" s="62"/>
      <c r="E115" s="18" t="s">
        <v>36</v>
      </c>
      <c r="F115" s="50">
        <v>102.04</v>
      </c>
      <c r="G115" s="50">
        <v>103.46</v>
      </c>
      <c r="H115" s="50">
        <v>100.3121</v>
      </c>
      <c r="I115" s="50">
        <v>104.4495</v>
      </c>
      <c r="J115" s="50">
        <v>102.3249</v>
      </c>
      <c r="K115" s="13"/>
    </row>
    <row r="116" spans="1:14" s="10" customFormat="1" ht="39.75" customHeight="1" x14ac:dyDescent="0.2">
      <c r="A116" s="14"/>
      <c r="B116" s="61" t="s">
        <v>122</v>
      </c>
      <c r="C116" s="62"/>
      <c r="D116" s="62"/>
      <c r="E116" s="18" t="s">
        <v>41</v>
      </c>
      <c r="F116" s="23">
        <v>50781.2</v>
      </c>
      <c r="G116" s="23">
        <v>52302.399999999994</v>
      </c>
      <c r="H116" s="23">
        <v>56722.787228914298</v>
      </c>
      <c r="I116" s="23">
        <v>61330.660656015993</v>
      </c>
      <c r="J116" s="23">
        <v>72738.848015854892</v>
      </c>
      <c r="K116" s="13"/>
    </row>
    <row r="117" spans="1:14" s="10" customFormat="1" ht="20.100000000000001" customHeight="1" x14ac:dyDescent="0.2">
      <c r="A117" s="14"/>
      <c r="B117" s="16" t="s">
        <v>123</v>
      </c>
      <c r="C117" s="20"/>
      <c r="D117" s="11"/>
      <c r="E117" s="18" t="s">
        <v>33</v>
      </c>
      <c r="F117" s="12">
        <v>103.8</v>
      </c>
      <c r="G117" s="12">
        <v>79.7</v>
      </c>
      <c r="H117" s="12">
        <v>44.704000000000001</v>
      </c>
      <c r="I117" s="23">
        <v>110.04300000000001</v>
      </c>
      <c r="J117" s="23">
        <v>258.88313348719072</v>
      </c>
      <c r="K117" s="13"/>
    </row>
    <row r="118" spans="1:14" s="10" customFormat="1" ht="20.100000000000001" customHeight="1" x14ac:dyDescent="0.2">
      <c r="A118" s="14"/>
      <c r="B118" s="11" t="s">
        <v>124</v>
      </c>
      <c r="C118" s="17"/>
      <c r="D118" s="11"/>
      <c r="E118" s="18"/>
      <c r="F118" s="12"/>
      <c r="G118" s="12"/>
      <c r="H118" s="12"/>
      <c r="I118" s="23"/>
      <c r="J118" s="23"/>
      <c r="K118" s="70"/>
    </row>
    <row r="119" spans="1:14" s="10" customFormat="1" ht="20.100000000000001" customHeight="1" x14ac:dyDescent="0.2">
      <c r="A119" s="14"/>
      <c r="B119" s="11"/>
      <c r="C119" s="17"/>
      <c r="D119" s="11" t="s">
        <v>125</v>
      </c>
      <c r="E119" s="18" t="s">
        <v>126</v>
      </c>
      <c r="F119" s="23">
        <v>16.678000000000001</v>
      </c>
      <c r="G119" s="23">
        <v>31.6</v>
      </c>
      <c r="H119" s="23">
        <v>25.34</v>
      </c>
      <c r="I119" s="23">
        <v>21.25</v>
      </c>
      <c r="J119" s="23">
        <v>21.288</v>
      </c>
      <c r="K119" s="70"/>
    </row>
    <row r="120" spans="1:14" s="10" customFormat="1" ht="20.100000000000001" customHeight="1" x14ac:dyDescent="0.2">
      <c r="A120" s="14"/>
      <c r="B120" s="11"/>
      <c r="C120" s="17"/>
      <c r="D120" s="11" t="s">
        <v>127</v>
      </c>
      <c r="E120" s="18" t="s">
        <v>33</v>
      </c>
      <c r="F120" s="23">
        <v>1226.0250000000001</v>
      </c>
      <c r="G120" s="23">
        <v>1181.625</v>
      </c>
      <c r="H120" s="23">
        <v>1178.02</v>
      </c>
      <c r="I120" s="23">
        <v>1373.2</v>
      </c>
      <c r="J120" s="23">
        <v>1363.12</v>
      </c>
      <c r="K120" s="70"/>
    </row>
    <row r="121" spans="1:14" s="10" customFormat="1" ht="20.100000000000001" customHeight="1" x14ac:dyDescent="0.2">
      <c r="A121" s="14"/>
      <c r="B121" s="11" t="s">
        <v>128</v>
      </c>
      <c r="C121" s="17"/>
      <c r="D121" s="11"/>
      <c r="E121" s="18" t="s">
        <v>33</v>
      </c>
      <c r="F121" s="23">
        <v>890</v>
      </c>
      <c r="G121" s="23">
        <v>958.96500000000003</v>
      </c>
      <c r="H121" s="23">
        <v>1043.8800000000001</v>
      </c>
      <c r="I121" s="23">
        <v>1183.6420000000001</v>
      </c>
      <c r="J121" s="23">
        <v>1305.3869999999999</v>
      </c>
      <c r="K121" s="13"/>
    </row>
    <row r="122" spans="1:14" s="10" customFormat="1" ht="20.100000000000001" customHeight="1" x14ac:dyDescent="0.2">
      <c r="A122" s="29" t="s">
        <v>129</v>
      </c>
      <c r="B122" s="17"/>
      <c r="C122" s="20"/>
      <c r="D122" s="11"/>
      <c r="E122" s="18"/>
      <c r="F122" s="12"/>
      <c r="G122" s="12"/>
      <c r="H122" s="12"/>
      <c r="I122" s="23"/>
      <c r="J122" s="23"/>
      <c r="K122" s="13"/>
    </row>
    <row r="123" spans="1:14" s="10" customFormat="1" ht="20.100000000000001" customHeight="1" x14ac:dyDescent="0.2">
      <c r="A123" s="14"/>
      <c r="B123" s="11" t="s">
        <v>130</v>
      </c>
      <c r="C123" s="16"/>
      <c r="D123" s="11"/>
      <c r="E123" s="18" t="s">
        <v>131</v>
      </c>
      <c r="F123" s="12">
        <v>177</v>
      </c>
      <c r="G123" s="12">
        <v>176</v>
      </c>
      <c r="H123" s="12">
        <v>177</v>
      </c>
      <c r="I123" s="58">
        <v>177</v>
      </c>
      <c r="J123" s="58">
        <v>180</v>
      </c>
      <c r="K123" s="13"/>
    </row>
    <row r="124" spans="1:14" s="10" customFormat="1" ht="20.100000000000001" customHeight="1" x14ac:dyDescent="0.2">
      <c r="A124" s="14"/>
      <c r="B124" s="11" t="s">
        <v>132</v>
      </c>
      <c r="C124" s="16"/>
      <c r="D124" s="11"/>
      <c r="E124" s="18" t="s">
        <v>62</v>
      </c>
      <c r="F124" s="12">
        <v>4091</v>
      </c>
      <c r="G124" s="12">
        <v>5133</v>
      </c>
      <c r="H124" s="12">
        <v>5543</v>
      </c>
      <c r="I124" s="58">
        <v>5698</v>
      </c>
      <c r="J124" s="58">
        <v>5851</v>
      </c>
      <c r="K124" s="13"/>
    </row>
    <row r="125" spans="1:14" s="10" customFormat="1" ht="20.100000000000001" customHeight="1" x14ac:dyDescent="0.2">
      <c r="A125" s="14"/>
      <c r="B125" s="11" t="s">
        <v>133</v>
      </c>
      <c r="C125" s="16"/>
      <c r="D125" s="11"/>
      <c r="E125" s="35" t="s">
        <v>134</v>
      </c>
      <c r="F125" s="23">
        <v>71.236999999999995</v>
      </c>
      <c r="G125" s="23">
        <v>80.430999999999997</v>
      </c>
      <c r="H125" s="23">
        <v>78.058999999999997</v>
      </c>
      <c r="I125" s="23">
        <v>77.91</v>
      </c>
      <c r="J125" s="23">
        <v>75.677999999999997</v>
      </c>
      <c r="K125" s="71"/>
      <c r="L125" s="71"/>
      <c r="M125" s="71"/>
      <c r="N125" s="71"/>
    </row>
    <row r="126" spans="1:14" s="10" customFormat="1" ht="20.100000000000001" customHeight="1" x14ac:dyDescent="0.2">
      <c r="A126" s="14"/>
      <c r="B126" s="11" t="s">
        <v>135</v>
      </c>
      <c r="C126" s="16"/>
      <c r="D126" s="11"/>
      <c r="E126" s="18" t="s">
        <v>131</v>
      </c>
      <c r="F126" s="12">
        <v>328</v>
      </c>
      <c r="G126" s="12">
        <v>323</v>
      </c>
      <c r="H126" s="12">
        <v>323</v>
      </c>
      <c r="I126" s="58">
        <v>322</v>
      </c>
      <c r="J126" s="58">
        <v>323</v>
      </c>
      <c r="K126" s="13"/>
    </row>
    <row r="127" spans="1:14" s="10" customFormat="1" ht="20.100000000000001" customHeight="1" x14ac:dyDescent="0.2">
      <c r="A127" s="14"/>
      <c r="B127" s="11" t="s">
        <v>136</v>
      </c>
      <c r="C127" s="16"/>
      <c r="D127" s="11"/>
      <c r="E127" s="18" t="s">
        <v>62</v>
      </c>
      <c r="F127" s="12">
        <v>9958</v>
      </c>
      <c r="G127" s="12">
        <v>10207</v>
      </c>
      <c r="H127" s="12">
        <v>10157</v>
      </c>
      <c r="I127" s="58">
        <v>10861</v>
      </c>
      <c r="J127" s="58">
        <v>12068</v>
      </c>
      <c r="K127" s="13"/>
    </row>
    <row r="128" spans="1:14" s="10" customFormat="1" ht="20.100000000000001" customHeight="1" x14ac:dyDescent="0.2">
      <c r="A128" s="14"/>
      <c r="B128" s="11" t="s">
        <v>137</v>
      </c>
      <c r="C128" s="11"/>
      <c r="D128" s="16"/>
      <c r="E128" s="35" t="s">
        <v>134</v>
      </c>
      <c r="F128" s="23">
        <v>226.65700000000001</v>
      </c>
      <c r="G128" s="23">
        <v>245.215</v>
      </c>
      <c r="H128" s="23">
        <v>245.43100000000001</v>
      </c>
      <c r="I128" s="23">
        <v>250.393</v>
      </c>
      <c r="J128" s="23">
        <v>255.90700000000001</v>
      </c>
      <c r="K128" s="13"/>
    </row>
    <row r="129" spans="1:13" s="10" customFormat="1" ht="20.100000000000001" customHeight="1" x14ac:dyDescent="0.2">
      <c r="A129" s="29" t="s">
        <v>138</v>
      </c>
      <c r="B129" s="17"/>
      <c r="C129" s="20"/>
      <c r="D129" s="16"/>
      <c r="E129" s="18"/>
      <c r="F129" s="12"/>
      <c r="G129" s="12"/>
      <c r="H129" s="12"/>
      <c r="I129" s="12"/>
      <c r="J129" s="12"/>
      <c r="K129" s="13"/>
    </row>
    <row r="130" spans="1:13" s="10" customFormat="1" ht="20.100000000000001" customHeight="1" x14ac:dyDescent="0.2">
      <c r="A130" s="14"/>
      <c r="B130" s="11" t="s">
        <v>139</v>
      </c>
      <c r="C130" s="11"/>
      <c r="D130" s="16"/>
      <c r="E130" s="18" t="s">
        <v>75</v>
      </c>
      <c r="F130" s="58">
        <v>463</v>
      </c>
      <c r="G130" s="58">
        <v>478</v>
      </c>
      <c r="H130" s="58">
        <v>492</v>
      </c>
      <c r="I130" s="58">
        <v>510</v>
      </c>
      <c r="J130" s="58">
        <v>566</v>
      </c>
      <c r="K130" s="13"/>
    </row>
    <row r="131" spans="1:13" s="10" customFormat="1" ht="20.100000000000001" customHeight="1" x14ac:dyDescent="0.2">
      <c r="A131" s="14"/>
      <c r="B131" s="11" t="s">
        <v>140</v>
      </c>
      <c r="C131" s="16"/>
      <c r="D131" s="11"/>
      <c r="E131" s="18" t="s">
        <v>141</v>
      </c>
      <c r="F131" s="58">
        <v>5975</v>
      </c>
      <c r="G131" s="58">
        <v>6414</v>
      </c>
      <c r="H131" s="58">
        <v>6444</v>
      </c>
      <c r="I131" s="58">
        <v>6545</v>
      </c>
      <c r="J131" s="58">
        <v>6575</v>
      </c>
      <c r="K131" s="13"/>
      <c r="L131" s="72"/>
      <c r="M131" s="72"/>
    </row>
    <row r="132" spans="1:13" s="10" customFormat="1" ht="24" customHeight="1" x14ac:dyDescent="0.2">
      <c r="A132" s="14"/>
      <c r="B132" s="61" t="s">
        <v>142</v>
      </c>
      <c r="C132" s="62"/>
      <c r="D132" s="62"/>
      <c r="E132" s="26" t="s">
        <v>143</v>
      </c>
      <c r="F132" s="58">
        <v>15.02</v>
      </c>
      <c r="G132" s="58">
        <v>14.67</v>
      </c>
      <c r="H132" s="58">
        <v>14.4</v>
      </c>
      <c r="I132" s="58">
        <v>14.27</v>
      </c>
      <c r="J132" s="58">
        <v>17.420000000000002</v>
      </c>
      <c r="K132" s="73"/>
    </row>
    <row r="133" spans="1:13" s="10" customFormat="1" ht="27" customHeight="1" x14ac:dyDescent="0.2">
      <c r="A133" s="14"/>
      <c r="B133" s="63" t="s">
        <v>144</v>
      </c>
      <c r="C133" s="62"/>
      <c r="D133" s="62"/>
      <c r="E133" s="18" t="s">
        <v>141</v>
      </c>
      <c r="F133" s="58">
        <v>39.880000000000003</v>
      </c>
      <c r="G133" s="58">
        <v>43.07</v>
      </c>
      <c r="H133" s="58">
        <v>42.7</v>
      </c>
      <c r="I133" s="58">
        <v>43.29</v>
      </c>
      <c r="J133" s="58">
        <v>43.05</v>
      </c>
      <c r="K133" s="13"/>
    </row>
    <row r="134" spans="1:13" s="10" customFormat="1" ht="32.25" customHeight="1" x14ac:dyDescent="0.2">
      <c r="A134" s="74" t="s">
        <v>145</v>
      </c>
      <c r="B134" s="75"/>
      <c r="C134" s="75"/>
      <c r="D134" s="75"/>
      <c r="E134" s="76" t="s">
        <v>68</v>
      </c>
      <c r="F134" s="22">
        <v>4086</v>
      </c>
      <c r="G134" s="22">
        <v>4289.92</v>
      </c>
      <c r="H134" s="22">
        <v>4511.22</v>
      </c>
      <c r="I134" s="22">
        <v>5194.1099999999997</v>
      </c>
      <c r="J134" s="22">
        <v>5462.72</v>
      </c>
      <c r="K134" s="13"/>
    </row>
    <row r="135" spans="1:13" s="10" customFormat="1" ht="20.100000000000001" customHeight="1" x14ac:dyDescent="0.2">
      <c r="A135" s="29" t="s">
        <v>146</v>
      </c>
      <c r="B135" s="11"/>
      <c r="C135" s="20"/>
      <c r="D135" s="16"/>
      <c r="E135" s="21" t="s">
        <v>36</v>
      </c>
      <c r="F135" s="77">
        <v>2.92</v>
      </c>
      <c r="G135" s="77">
        <v>2.4838</v>
      </c>
      <c r="H135" s="77">
        <v>2.314514</v>
      </c>
      <c r="I135" s="77">
        <v>1.0056689999999999</v>
      </c>
      <c r="J135" s="77">
        <v>0.73026069999999998</v>
      </c>
      <c r="K135" s="13"/>
    </row>
    <row r="136" spans="1:13" s="10" customFormat="1" ht="12.75" x14ac:dyDescent="0.2">
      <c r="A136" s="78"/>
      <c r="B136" s="79"/>
      <c r="C136" s="80"/>
      <c r="D136" s="81"/>
      <c r="E136" s="82"/>
      <c r="F136" s="83"/>
      <c r="G136" s="83"/>
      <c r="H136" s="83"/>
      <c r="I136" s="83"/>
      <c r="J136" s="83"/>
      <c r="K136" s="13"/>
    </row>
    <row r="137" spans="1:13" s="85" customFormat="1" ht="15.75" x14ac:dyDescent="0.25">
      <c r="A137" s="84"/>
      <c r="D137" s="86"/>
      <c r="F137" s="87"/>
      <c r="G137" s="87"/>
      <c r="H137" s="87"/>
      <c r="I137" s="87"/>
      <c r="J137" s="87"/>
      <c r="K137" s="88"/>
    </row>
    <row r="138" spans="1:13" ht="27.75" customHeight="1" x14ac:dyDescent="0.2">
      <c r="A138" s="89" t="s">
        <v>147</v>
      </c>
      <c r="B138" s="90"/>
      <c r="C138" s="90"/>
      <c r="D138" s="90"/>
      <c r="E138" s="90"/>
      <c r="F138" s="91"/>
      <c r="G138" s="91"/>
      <c r="H138" s="91"/>
      <c r="I138" s="91"/>
      <c r="J138" s="91"/>
    </row>
    <row r="139" spans="1:13" x14ac:dyDescent="0.2">
      <c r="F139" s="95"/>
      <c r="G139" s="95"/>
      <c r="H139" s="95"/>
      <c r="I139" s="95"/>
      <c r="J139" s="96"/>
    </row>
    <row r="140" spans="1:13" x14ac:dyDescent="0.2">
      <c r="F140" s="95"/>
      <c r="G140" s="95"/>
      <c r="H140" s="95"/>
      <c r="I140" s="95"/>
      <c r="J140" s="96"/>
    </row>
    <row r="141" spans="1:13" x14ac:dyDescent="0.2">
      <c r="F141" s="95"/>
      <c r="G141" s="95"/>
      <c r="H141" s="95"/>
      <c r="I141" s="95"/>
      <c r="J141" s="96"/>
    </row>
    <row r="142" spans="1:13" x14ac:dyDescent="0.2">
      <c r="F142" s="95"/>
      <c r="G142" s="95"/>
      <c r="H142" s="95"/>
      <c r="I142" s="95"/>
      <c r="J142" s="96"/>
    </row>
    <row r="143" spans="1:13" x14ac:dyDescent="0.2">
      <c r="F143" s="95"/>
      <c r="G143" s="95"/>
      <c r="H143" s="95"/>
      <c r="I143" s="95"/>
      <c r="J143" s="96"/>
    </row>
    <row r="144" spans="1:13" x14ac:dyDescent="0.2">
      <c r="F144" s="95"/>
      <c r="G144" s="95"/>
      <c r="H144" s="95"/>
      <c r="I144" s="95"/>
      <c r="J144" s="96"/>
    </row>
    <row r="145" spans="6:10" x14ac:dyDescent="0.2">
      <c r="F145" s="95"/>
      <c r="G145" s="95"/>
      <c r="H145" s="95"/>
      <c r="I145" s="95"/>
      <c r="J145" s="96"/>
    </row>
    <row r="146" spans="6:10" x14ac:dyDescent="0.2">
      <c r="F146" s="95"/>
      <c r="G146" s="95"/>
      <c r="H146" s="95"/>
      <c r="I146" s="95"/>
      <c r="J146" s="96"/>
    </row>
    <row r="147" spans="6:10" x14ac:dyDescent="0.2">
      <c r="F147" s="95"/>
      <c r="G147" s="95"/>
      <c r="H147" s="95"/>
      <c r="I147" s="95"/>
      <c r="J147" s="96"/>
    </row>
    <row r="148" spans="6:10" x14ac:dyDescent="0.2">
      <c r="F148" s="95"/>
      <c r="G148" s="95"/>
      <c r="H148" s="95"/>
      <c r="I148" s="95"/>
      <c r="J148" s="96"/>
    </row>
    <row r="149" spans="6:10" x14ac:dyDescent="0.2">
      <c r="F149" s="95"/>
      <c r="G149" s="95"/>
      <c r="H149" s="95"/>
      <c r="I149" s="95"/>
      <c r="J149" s="96"/>
    </row>
    <row r="150" spans="6:10" x14ac:dyDescent="0.2">
      <c r="F150" s="95"/>
      <c r="G150" s="95"/>
      <c r="H150" s="95"/>
      <c r="I150" s="95"/>
      <c r="J150" s="96"/>
    </row>
    <row r="151" spans="6:10" x14ac:dyDescent="0.2">
      <c r="F151" s="95"/>
      <c r="G151" s="95"/>
      <c r="H151" s="95"/>
      <c r="I151" s="95"/>
      <c r="J151" s="96"/>
    </row>
    <row r="152" spans="6:10" x14ac:dyDescent="0.2">
      <c r="F152" s="95"/>
      <c r="G152" s="95"/>
      <c r="H152" s="95"/>
      <c r="I152" s="95"/>
      <c r="J152" s="96"/>
    </row>
    <row r="153" spans="6:10" x14ac:dyDescent="0.2">
      <c r="F153" s="95"/>
      <c r="G153" s="95"/>
      <c r="H153" s="95"/>
      <c r="I153" s="95"/>
      <c r="J153" s="96"/>
    </row>
    <row r="154" spans="6:10" x14ac:dyDescent="0.2">
      <c r="F154" s="95"/>
      <c r="G154" s="95"/>
      <c r="H154" s="95"/>
      <c r="I154" s="95"/>
      <c r="J154" s="96"/>
    </row>
    <row r="155" spans="6:10" x14ac:dyDescent="0.2">
      <c r="F155" s="95"/>
      <c r="G155" s="95"/>
      <c r="H155" s="95"/>
      <c r="I155" s="95"/>
      <c r="J155" s="96"/>
    </row>
  </sheetData>
  <mergeCells count="37">
    <mergeCell ref="A138:J138"/>
    <mergeCell ref="B105:D105"/>
    <mergeCell ref="B115:D115"/>
    <mergeCell ref="B116:D116"/>
    <mergeCell ref="B132:D132"/>
    <mergeCell ref="B133:D133"/>
    <mergeCell ref="A134:D134"/>
    <mergeCell ref="B81:D81"/>
    <mergeCell ref="B82:D82"/>
    <mergeCell ref="B91:D91"/>
    <mergeCell ref="B93:D93"/>
    <mergeCell ref="B95:D95"/>
    <mergeCell ref="B101:D101"/>
    <mergeCell ref="B71:D71"/>
    <mergeCell ref="B72:D72"/>
    <mergeCell ref="B73:D73"/>
    <mergeCell ref="B74:D74"/>
    <mergeCell ref="B78:D78"/>
    <mergeCell ref="B79:D79"/>
    <mergeCell ref="B58:D58"/>
    <mergeCell ref="B62:D62"/>
    <mergeCell ref="B67:D67"/>
    <mergeCell ref="B68:D68"/>
    <mergeCell ref="B69:D69"/>
    <mergeCell ref="B70:D70"/>
    <mergeCell ref="B34:D34"/>
    <mergeCell ref="B36:D36"/>
    <mergeCell ref="B41:D41"/>
    <mergeCell ref="B46:D46"/>
    <mergeCell ref="B51:D51"/>
    <mergeCell ref="B56:D56"/>
    <mergeCell ref="A1:J1"/>
    <mergeCell ref="A2:J2"/>
    <mergeCell ref="A4:D4"/>
    <mergeCell ref="B27:D27"/>
    <mergeCell ref="B32:D32"/>
    <mergeCell ref="B33:D33"/>
  </mergeCells>
  <printOptions horizontalCentered="1"/>
  <pageMargins left="0.25" right="0.2" top="0.74803149606299202" bottom="0.74803149606299202" header="0.511811023622047" footer="0.511811023622047"/>
  <pageSetup paperSize="9" orientation="portrait" r:id="rId1"/>
  <headerFooter alignWithMargins="0">
    <oddFooter>&amp;R&amp;"Arial,Regular"&amp;11&amp;P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Vinh Phuc</vt:lpstr>
      <vt:lpstr>'Vinh Phuc'!Print_Titles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Thị Thanh Huyền</dc:creator>
  <cp:lastModifiedBy>Nguyễn Thị Thanh Huyền</cp:lastModifiedBy>
  <dcterms:created xsi:type="dcterms:W3CDTF">2025-05-13T07:30:57Z</dcterms:created>
  <dcterms:modified xsi:type="dcterms:W3CDTF">2025-05-13T07:31:09Z</dcterms:modified>
</cp:coreProperties>
</file>