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510"/>
  </bookViews>
  <sheets>
    <sheet name="1.Nong nghiep" sheetId="1" r:id="rId1"/>
    <sheet name="2.IIP" sheetId="2" r:id="rId2"/>
    <sheet name="3.SP CN" sheetId="3" r:id="rId3"/>
    <sheet name="4.LĐ CN" sheetId="4" r:id="rId4"/>
    <sheet name="5. LĐCN_DP" sheetId="5" r:id="rId5"/>
    <sheet name="6. Chi tieu DN" sheetId="14" r:id="rId6"/>
    <sheet name="7. DN DK thanh lap" sheetId="15" r:id="rId7"/>
    <sheet name="8. DN quay lai hoat dong" sheetId="16" r:id="rId8"/>
    <sheet name="9. DN Ngừng có thời hạn" sheetId="17" r:id="rId9"/>
    <sheet name="10.DN giải thể" sheetId="18" r:id="rId10"/>
    <sheet name="11.VĐT" sheetId="13" r:id="rId11"/>
    <sheet name="12.FDI" sheetId="6" r:id="rId12"/>
    <sheet name="13. Tongmuc" sheetId="7" r:id="rId13"/>
    <sheet name="14.XK" sheetId="20" r:id="rId14"/>
    <sheet name="15.NK" sheetId="21" r:id="rId15"/>
    <sheet name="16.CPI" sheetId="19" r:id="rId16"/>
    <sheet name="17. VT HK" sheetId="8" r:id="rId17"/>
    <sheet name="18. VT HH" sheetId="9" r:id="rId18"/>
    <sheet name="19. Khach QT" sheetId="1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4">'[3]PNT-QUOT-#3'!#REF!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'[1]PNT-QUOT-#3'!#REF!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4">'[3]COAT&amp;WRAP-QIOT-#3'!#REF!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'10.DN giải thể'!$A$8:$H$8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4">'[3]PNT-QUOT-#3'!#REF!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'[1]PNT-QUOT-#3'!#REF!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5">'[6]MTL$-INTER'!#REF!</definedName>
    <definedName name="AAA" localSheetId="16">'[5]MTL$-INTER'!#REF!</definedName>
    <definedName name="AAA" localSheetId="4">'[6]MTL$-INTER'!#REF!</definedName>
    <definedName name="AAA" localSheetId="6">'[5]MTL$-INTER'!#REF!</definedName>
    <definedName name="AAA" localSheetId="7">'[5]MTL$-INTER'!#REF!</definedName>
    <definedName name="AAA" localSheetId="8">'[5]MTL$-INTER'!#REF!</definedName>
    <definedName name="AAA">'[7]MTL$-INTER'!#REF!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4">'[3]PNT-QUOT-#3'!#REF!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'[1]PNT-QUOT-#3'!#REF!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4">'[3]PNT-QUOT-#3'!#REF!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'[1]PNT-QUOT-#3'!#REF!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4">'[3]COAT&amp;WRAP-QIOT-#3'!#REF!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'[1]COAT&amp;WRAP-QIOT-#3'!#REF!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'[8]7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4">'[3]COAT&amp;WRAP-QIOT-#3'!#REF!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'[1]COAT&amp;WRAP-QIOT-#3'!#REF!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4">'[3]COAT&amp;WRAP-QIOT-#3'!#REF!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'[1]COAT&amp;WRAP-QIOT-#3'!#REF!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4">'[3]COAT&amp;WRAP-QIOT-#3'!#REF!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'[1]COAT&amp;WRAP-QIOT-#3'!#REF!</definedName>
    <definedName name="mnh" localSheetId="0">'[9]2.74'!#REF!</definedName>
    <definedName name="mnh" localSheetId="9">'[10]2.74'!#REF!</definedName>
    <definedName name="mnh" localSheetId="12">'[11]2.74'!#REF!</definedName>
    <definedName name="mnh" localSheetId="15">'[12]2.74'!#REF!</definedName>
    <definedName name="mnh" localSheetId="16">'[11]2.74'!#REF!</definedName>
    <definedName name="mnh" localSheetId="6">'[10]2.74'!#REF!</definedName>
    <definedName name="mnh" localSheetId="7">'[10]2.74'!#REF!</definedName>
    <definedName name="mnh" localSheetId="8">'[10]2.74'!#REF!</definedName>
    <definedName name="mnh">'[9]2.74'!#REF!</definedName>
    <definedName name="n" localSheetId="0">'[9]2.74'!#REF!</definedName>
    <definedName name="n" localSheetId="9">'[10]2.74'!#REF!</definedName>
    <definedName name="n" localSheetId="12">'[11]2.74'!#REF!</definedName>
    <definedName name="n" localSheetId="15">'[12]2.74'!#REF!</definedName>
    <definedName name="n" localSheetId="16">'[11]2.74'!#REF!</definedName>
    <definedName name="n" localSheetId="7">'[10]2.74'!#REF!</definedName>
    <definedName name="n" localSheetId="8">'[10]2.74'!#REF!</definedName>
    <definedName name="n">'[9]2.74'!#REF!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4">'[3]PNT-QUOT-#3'!#REF!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'[1]PNT-QUOT-#3'!#REF!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4">'[3]COAT&amp;WRAP-QIOT-#3'!#REF!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'[1]COAT&amp;WRAP-QIOT-#3'!#REF!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4">'[3]PNT-QUOT-#3'!#REF!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'[1]PNT-QUOT-#3'!#REF!</definedName>
    <definedName name="PM" localSheetId="0">[13]IBASE!$AH$16:$AV$110</definedName>
    <definedName name="PM" localSheetId="9">[14]IBASE!$AH$16:$AV$110</definedName>
    <definedName name="PM" localSheetId="12">[14]IBASE!$AH$16:$AV$110</definedName>
    <definedName name="PM" localSheetId="4">[15]IBASE!$AH$16:$AV$110</definedName>
    <definedName name="PM" localSheetId="6">[14]IBASE!$AH$16:$AV$110</definedName>
    <definedName name="PM">[13]IBASE!$AH$16:$AV$110</definedName>
    <definedName name="Print_Area_MI" localSheetId="0">[16]ESTI.!$A$1:$U$52</definedName>
    <definedName name="Print_Area_MI" localSheetId="9">[17]ESTI.!$A$1:$U$52</definedName>
    <definedName name="Print_Area_MI" localSheetId="12">[17]ESTI.!$A$1:$U$52</definedName>
    <definedName name="Print_Area_MI" localSheetId="15">[18]ESTI.!$A$1:$U$52</definedName>
    <definedName name="Print_Area_MI" localSheetId="4">[18]ESTI.!$A$1:$U$52</definedName>
    <definedName name="Print_Area_MI" localSheetId="6">[17]ESTI.!$A$1:$U$52</definedName>
    <definedName name="Print_Area_MI">[19]ESTI.!$A$1:$U$52</definedName>
    <definedName name="_xlnm.Print_Titles" localSheetId="9">'[20]TiÕn ®é thùc hiÖn KC'!#REF!</definedName>
    <definedName name="_xlnm.Print_Titles" localSheetId="15">'[20]TiÕn ®é thùc hiÖn KC'!#REF!</definedName>
    <definedName name="_xlnm.Print_Titles" localSheetId="4">'[20]TiÕn ®é thùc hiÖn KC'!#REF!</definedName>
    <definedName name="_xlnm.Print_Titles" localSheetId="7">'[20]TiÕn ®é thùc hiÖn KC'!#REF!</definedName>
    <definedName name="_xlnm.Print_Titles" localSheetId="8">'[20]TiÕn ®é thùc hiÖn KC'!#REF!</definedName>
    <definedName name="_xlnm.Print_Titles">'[20]TiÕn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'[21]ma-pt'!$A$6:$IV$228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4">'[3]COAT&amp;WRAP-QIOT-#3'!#REF!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'[1]COAT&amp;WRAP-QIOT-#3'!#REF!</definedName>
    <definedName name="SB" localSheetId="0">[13]IBASE!$AH$7:$AL$14</definedName>
    <definedName name="SB" localSheetId="9">[14]IBASE!$AH$7:$AL$14</definedName>
    <definedName name="SB" localSheetId="12">[14]IBASE!$AH$7:$AL$14</definedName>
    <definedName name="SB" localSheetId="4">[15]IBASE!$AH$7:$AL$14</definedName>
    <definedName name="SB" localSheetId="6">[14]IBASE!$AH$7:$AL$14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'[16]DI-ESTI'!$A$8:$R$489</definedName>
    <definedName name="SORT_AREA" localSheetId="9">'[17]DI-ESTI'!$A$8:$R$489</definedName>
    <definedName name="SORT_AREA" localSheetId="12">'[17]DI-ESTI'!$A$8:$R$489</definedName>
    <definedName name="SORT_AREA" localSheetId="15">'[18]DI-ESTI'!$A$8:$R$489</definedName>
    <definedName name="SORT_AREA" localSheetId="4">'[18]DI-ESTI'!$A$8:$R$489</definedName>
    <definedName name="SORT_AREA" localSheetId="6">'[17]DI-ESTI'!$A$8:$R$489</definedName>
    <definedName name="SORT_AREA">'[19]DI-ESTI'!$A$8:$R$489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4">'[3]PNT-QUOT-#3'!#REF!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'[1]PNT-QUOT-#3'!#REF!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4">'[3]COAT&amp;WRAP-QIOT-#3'!#REF!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'[1]COAT&amp;WRAP-QIOT-#3'!#REF!</definedName>
    <definedName name="TMBLCSG" localSheetId="0">#REF!</definedName>
    <definedName name="TMBLCSG" localSheetId="15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0">#REF!</definedName>
    <definedName name="vn" localSheetId="15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0">'[22]7 THAI NGUYEN'!$A$11</definedName>
    <definedName name="xd" localSheetId="9">'[23]7 THAI NGUYEN'!$A$11</definedName>
    <definedName name="xd" localSheetId="12">'[23]7 THAI NGUYEN'!$A$11</definedName>
    <definedName name="xd" localSheetId="15">'[24]7 THAI NGUYEN'!$A$11</definedName>
    <definedName name="xd" localSheetId="4">'[22]7 THAI NGUYEN'!$A$11</definedName>
    <definedName name="xd">'[23]7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 l="1"/>
  <c r="E15" i="7"/>
  <c r="E14" i="7"/>
  <c r="E13" i="7"/>
  <c r="E12" i="7"/>
  <c r="E16" i="1" l="1"/>
  <c r="E17" i="1"/>
  <c r="E18" i="1"/>
  <c r="E19" i="1"/>
  <c r="E20" i="1"/>
  <c r="E13" i="1"/>
  <c r="E14" i="1"/>
  <c r="E11" i="1"/>
  <c r="E12" i="1"/>
  <c r="E9" i="1"/>
  <c r="E10" i="1"/>
  <c r="E8" i="1"/>
  <c r="D8" i="1"/>
  <c r="C8" i="1"/>
</calcChain>
</file>

<file path=xl/sharedStrings.xml><?xml version="1.0" encoding="utf-8"?>
<sst xmlns="http://schemas.openxmlformats.org/spreadsheetml/2006/main" count="896" uniqueCount="480">
  <si>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</si>
  <si>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</si>
  <si>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</si>
  <si>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</si>
  <si>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</si>
  <si>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</si>
  <si>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</si>
  <si>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</si>
  <si>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Gieo cấy lúa đông xuân</t>
  </si>
  <si>
    <t>Miền Bắc</t>
  </si>
  <si>
    <t>Miền Nam</t>
  </si>
  <si>
    <t>Thu hoạch lúa đông xuân ở miền Nam</t>
  </si>
  <si>
    <r>
      <rPr>
        <i/>
        <sz val="10"/>
        <color indexed="8"/>
        <rFont val="Arial"/>
        <family val="2"/>
      </rPr>
      <t>Trong đó</t>
    </r>
    <r>
      <rPr>
        <sz val="10"/>
        <color indexed="8"/>
        <rFont val="Arial"/>
        <family val="2"/>
      </rPr>
      <t>: Đồng bằng sông Cửu Long</t>
    </r>
  </si>
  <si>
    <t>Gieo cấy lúa hè thu ở miền Nam</t>
  </si>
  <si>
    <t>Gieo trồng các loại cây khác</t>
  </si>
  <si>
    <t xml:space="preserve"> </t>
  </si>
  <si>
    <t>Ngô</t>
  </si>
  <si>
    <t>Khoai lang</t>
  </si>
  <si>
    <t>Đậu tương</t>
  </si>
  <si>
    <t>Lạc</t>
  </si>
  <si>
    <t>Rau, đậu</t>
  </si>
  <si>
    <t>1. Sản xuất nông nghiệp đến ngày 15 tháng 5 năm 2023</t>
  </si>
  <si>
    <t>2. Chỉ số sản xuất công nghiệp</t>
  </si>
  <si>
    <t>%</t>
  </si>
  <si>
    <t>Tháng 4</t>
  </si>
  <si>
    <t>Tháng 5</t>
  </si>
  <si>
    <t>5 tháng</t>
  </si>
  <si>
    <t xml:space="preserve">năm 2023 </t>
  </si>
  <si>
    <t>năm 2023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</si>
  <si>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</si>
  <si>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</si>
  <si>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</si>
  <si>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</si>
  <si>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</si>
  <si>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</si>
  <si>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</si>
  <si>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</si>
  <si>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</si>
  <si>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</si>
  <si>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</si>
  <si>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</si>
  <si>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</si>
  <si>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</si>
  <si>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</si>
  <si>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</si>
  <si>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</si>
  <si>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</si>
  <si>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</si>
  <si>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</si>
  <si>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</si>
  <si>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</si>
  <si>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</si>
  <si>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</si>
  <si>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</si>
  <si>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</si>
  <si>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</si>
  <si>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</si>
  <si>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</si>
  <si>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</si>
  <si>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</si>
  <si>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</si>
  <si>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</si>
  <si>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</si>
  <si>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</si>
  <si>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</si>
  <si>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</si>
  <si>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</si>
  <si>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</si>
  <si>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</si>
  <si>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</si>
  <si>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</si>
  <si>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</si>
  <si>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</si>
  <si>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</si>
  <si>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</si>
  <si>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</si>
  <si>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</si>
  <si>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</si>
  <si>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4</t>
  </si>
  <si>
    <t>tháng 5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</si>
  <si>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</si>
  <si>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</si>
  <si>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</si>
  <si>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</si>
  <si>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</si>
  <si>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</si>
  <si>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</si>
  <si>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</si>
  <si>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</si>
  <si>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</si>
  <si>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</si>
  <si>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</si>
  <si>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</si>
  <si>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</si>
  <si>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</si>
  <si>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</si>
  <si>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</si>
  <si>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</si>
  <si>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</si>
  <si>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</si>
  <si>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</si>
  <si>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</si>
  <si>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</si>
  <si>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</si>
  <si>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</si>
  <si>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</si>
  <si>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</si>
  <si>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</si>
  <si>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</si>
  <si>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</si>
  <si>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</si>
  <si>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</si>
  <si>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</si>
  <si>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</si>
  <si>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</si>
  <si>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</si>
  <si>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</si>
  <si>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</si>
  <si>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</si>
  <si>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</si>
  <si>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</si>
  <si>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</si>
  <si>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</si>
  <si>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</si>
  <si>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</si>
  <si>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</si>
  <si>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</si>
  <si>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</si>
  <si>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</si>
  <si>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</si>
  <si>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</si>
  <si>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1/5/2023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</si>
  <si>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</si>
  <si>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</si>
  <si>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</si>
  <si>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</si>
  <si>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</si>
  <si>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</si>
  <si>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</si>
  <si>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</si>
  <si>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</si>
  <si>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</si>
  <si>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1/5/2023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</si>
  <si>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</si>
  <si>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</si>
  <si>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</si>
  <si>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</si>
  <si>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</si>
  <si>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</si>
  <si>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</si>
  <si>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</si>
  <si>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</si>
  <si>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</si>
  <si>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</si>
  <si>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</si>
  <si>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</si>
  <si>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</si>
  <si>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</si>
  <si>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</si>
  <si>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</si>
  <si>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</si>
  <si>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</si>
  <si>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</si>
  <si>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</si>
  <si>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</si>
  <si>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</si>
  <si>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</si>
  <si>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</si>
  <si>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</si>
  <si>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</si>
  <si>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</si>
  <si>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</si>
  <si>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</si>
  <si>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</si>
  <si>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</si>
  <si>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</si>
  <si>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</si>
  <si>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</si>
  <si>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</si>
  <si>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</si>
  <si>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</si>
  <si>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</si>
  <si>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</si>
  <si>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</si>
  <si>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</si>
  <si>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</si>
  <si>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</si>
  <si>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</si>
  <si>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</si>
  <si>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</si>
  <si>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</si>
  <si>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</si>
  <si>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</si>
  <si>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</si>
  <si>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</si>
  <si>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</si>
  <si>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</si>
  <si>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</si>
  <si>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</si>
  <si>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</si>
  <si>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</si>
  <si>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</si>
  <si>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</si>
  <si>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</si>
  <si>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</si>
  <si>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</si>
  <si>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</si>
  <si>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</si>
  <si>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</si>
  <si>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</si>
  <si>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</si>
  <si>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Triệu USD</t>
  </si>
  <si>
    <t>Số dự án</t>
  </si>
  <si>
    <t>Vốn đăng ký</t>
  </si>
  <si>
    <t>(Dự án)</t>
  </si>
  <si>
    <t>cấp mới</t>
  </si>
  <si>
    <t>điều chỉnh</t>
  </si>
  <si>
    <t>TỔNG SỐ</t>
  </si>
  <si>
    <t>Phân theo một số địa phương</t>
  </si>
  <si>
    <t>Đăk Lăk</t>
  </si>
  <si>
    <t>Phân theo một số nước và vùng lãnh thổ</t>
  </si>
  <si>
    <t>Xin-ga-po</t>
  </si>
  <si>
    <t>Trung Quốc</t>
  </si>
  <si>
    <t>Đặc khu hành chính Hồng Công (TQ)</t>
  </si>
  <si>
    <t>Đài Loan</t>
  </si>
  <si>
    <t>Nhật Bản</t>
  </si>
  <si>
    <t>Hàn Quốc</t>
  </si>
  <si>
    <t>Hà Lan</t>
  </si>
  <si>
    <t>Đan Mạch</t>
  </si>
  <si>
    <t>Thụy Điển</t>
  </si>
  <si>
    <t>Xa-moa</t>
  </si>
  <si>
    <t>I-xa-ren</t>
  </si>
  <si>
    <t>Xây-Sen</t>
  </si>
  <si>
    <t>I-ta-li-a</t>
  </si>
  <si>
    <t>Thái Lan</t>
  </si>
  <si>
    <t>Pháp</t>
  </si>
  <si>
    <t>Hoa Kỳ</t>
  </si>
  <si>
    <t>Quần đảo Virgin thuộc Anh</t>
  </si>
  <si>
    <t>Thụy Sỹ</t>
  </si>
  <si>
    <t>13. Tổng mức bán lẻ hàng hóa và doanh thu dịch vụ tiêu dùng</t>
  </si>
  <si>
    <t>Tỷ đồng</t>
  </si>
  <si>
    <t>Sơ bộ</t>
  </si>
  <si>
    <t>5 tháng đầu năm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</si>
  <si>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</si>
  <si>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</si>
  <si>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</si>
  <si>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</si>
  <si>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</si>
  <si>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</si>
  <si>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</si>
  <si>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</si>
  <si>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</si>
  <si>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</si>
  <si>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</si>
  <si>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5 năm</t>
  </si>
  <si>
    <t>5 tháng năm</t>
  </si>
  <si>
    <t>2023 so với</t>
  </si>
  <si>
    <t>cùng kỳ năm</t>
  </si>
  <si>
    <t>(%)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</si>
  <si>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</si>
  <si>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</si>
  <si>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</si>
  <si>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</si>
  <si>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</si>
  <si>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</si>
  <si>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</si>
  <si>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</si>
  <si>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</si>
  <si>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</si>
  <si>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</si>
  <si>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</si>
  <si>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</si>
  <si>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</si>
  <si>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</si>
  <si>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</si>
  <si>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</si>
  <si>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</si>
  <si>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Châu Á</t>
  </si>
  <si>
    <t>CHND Trung Hoa</t>
  </si>
  <si>
    <t>Ma-lai-xi-a</t>
  </si>
  <si>
    <t>Cam-pu-chia</t>
  </si>
  <si>
    <t>Phi-li-pin</t>
  </si>
  <si>
    <t>Lào</t>
  </si>
  <si>
    <t>In-đô-nê-xi-a</t>
  </si>
  <si>
    <t>Đặc khu Hành chính Hồng Công (TQ)</t>
  </si>
  <si>
    <t xml:space="preserve">Một số nước khác </t>
  </si>
  <si>
    <t>Châu Mỹ</t>
  </si>
  <si>
    <t>Ca-na-đa</t>
  </si>
  <si>
    <t>Một số nước khác thuộc châu Mỹ</t>
  </si>
  <si>
    <t>Châu Âu</t>
  </si>
  <si>
    <t>Liên bang Nga</t>
  </si>
  <si>
    <t>Vương quốc Anh</t>
  </si>
  <si>
    <t>Đức</t>
  </si>
  <si>
    <t>Tây Ban Nha</t>
  </si>
  <si>
    <t>Bỉ</t>
  </si>
  <si>
    <t>Na Uy</t>
  </si>
  <si>
    <t>Phần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</si>
  <si>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</si>
  <si>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</si>
  <si>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</si>
  <si>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</si>
  <si>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</si>
  <si>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</si>
  <si>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</si>
  <si>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Tháng 5 năm 2023</t>
  </si>
  <si>
    <t>5 tháng năm 2023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</si>
  <si>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</si>
  <si>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</si>
  <si>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</si>
  <si>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</si>
  <si>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</si>
  <si>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</si>
  <si>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</si>
  <si>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</si>
  <si>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</si>
  <si>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</si>
  <si>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</si>
  <si>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</si>
  <si>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</si>
  <si>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</si>
  <si>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</si>
  <si>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</si>
  <si>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</si>
  <si>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</si>
  <si>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</si>
  <si>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</si>
  <si>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</si>
  <si>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</si>
  <si>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</si>
  <si>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</si>
  <si>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</si>
  <si>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</si>
  <si>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</si>
  <si>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</si>
  <si>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</si>
  <si>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</si>
  <si>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</si>
  <si>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</si>
  <si>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</si>
  <si>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</si>
  <si>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</si>
  <si>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</si>
  <si>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LK</t>
  </si>
  <si>
    <t>Máy móc thiết bị, dụng cụ PT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</si>
  <si>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</si>
  <si>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</si>
  <si>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</si>
  <si>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</si>
  <si>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</si>
  <si>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</si>
  <si>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Thức ăn gia súc và NPL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</si>
  <si>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</si>
  <si>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</si>
  <si>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</si>
  <si>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</si>
  <si>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</si>
  <si>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</si>
  <si>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</si>
  <si>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</si>
  <si>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</si>
  <si>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</si>
  <si>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</si>
  <si>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</si>
  <si>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</si>
  <si>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>Thủy tinh và các SP từ thủy tinh</t>
  </si>
  <si>
    <t>Phế liệu sắt thép</t>
  </si>
  <si>
    <t xml:space="preserve">Sắt thép </t>
  </si>
  <si>
    <t>Kim loại thường khác</t>
  </si>
  <si>
    <t>SP từ kim loại thường khác</t>
  </si>
  <si>
    <t>Điện tử, máy tính và LK</t>
  </si>
  <si>
    <t>Hàng điện gia dụng và LK</t>
  </si>
  <si>
    <t>Máy móc thiết bị, DC PT khác</t>
  </si>
  <si>
    <t xml:space="preserve"> Trong đó: Nguyên chiếc(*)</t>
  </si>
  <si>
    <t>(*)Chiếc, triệu USD</t>
  </si>
  <si>
    <t>14. Hàng hóa xuất khẩu</t>
  </si>
  <si>
    <t>15. Hàng hóa nhập khẩu</t>
  </si>
  <si>
    <t>11. Vốn đầu tư thực hiện từ nguồn ngân sách Nhà nước</t>
  </si>
  <si>
    <t xml:space="preserve">Ước tính </t>
  </si>
  <si>
    <t xml:space="preserve"> kế hoạch</t>
  </si>
  <si>
    <t>năm 2023 (%)</t>
  </si>
  <si>
    <t>Trung ương</t>
  </si>
  <si>
    <t>Trong đó:</t>
  </si>
  <si>
    <t>Bộ Giao thông vận tải</t>
  </si>
  <si>
    <t>Bộ NN và PTNT</t>
  </si>
  <si>
    <t>Bộ Giáo dục - Đào tạo</t>
  </si>
  <si>
    <t>Bộ Văn hóa, Thể thao và Du lịch</t>
  </si>
  <si>
    <t>Bộ Y tế</t>
  </si>
  <si>
    <t>Bộ Tài nguyên và Môi trường</t>
  </si>
  <si>
    <t>Bộ Công thương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</si>
  <si>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</si>
  <si>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</si>
  <si>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</si>
  <si>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</si>
  <si>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</si>
  <si>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</si>
  <si>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</si>
  <si>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</si>
  <si>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An Giang</t>
  </si>
  <si>
    <t>Thái Bình</t>
  </si>
  <si>
    <t xml:space="preserve">6. Một số chỉ tiêu về doanh nghiệp </t>
  </si>
  <si>
    <t>so với (%)</t>
  </si>
  <si>
    <t>2022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</si>
  <si>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</si>
  <si>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</si>
  <si>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</si>
  <si>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</si>
  <si>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</si>
  <si>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</si>
  <si>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</si>
  <si>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</si>
  <si>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</si>
  <si>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 xml:space="preserve">5 tháng năm 2023 so với </t>
  </si>
  <si>
    <t xml:space="preserve"> cùng kỳ năm 2022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</si>
  <si>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</si>
  <si>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</si>
  <si>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</si>
  <si>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</si>
  <si>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</si>
  <si>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</si>
  <si>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</si>
  <si>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</si>
  <si>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</si>
  <si>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</si>
  <si>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</si>
  <si>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</si>
  <si>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</si>
  <si>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</si>
  <si>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</si>
  <si>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</si>
  <si>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</si>
  <si>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</si>
  <si>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</si>
  <si>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</si>
  <si>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</si>
  <si>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</si>
  <si>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</si>
  <si>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</si>
  <si>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</si>
  <si>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</si>
  <si>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</si>
  <si>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</si>
  <si>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</si>
  <si>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</si>
  <si>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</si>
  <si>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năm 2022</t>
  </si>
  <si>
    <t>cùng kỳ năm 2022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</si>
  <si>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</si>
  <si>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</si>
  <si>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</si>
  <si>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</si>
  <si>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 xml:space="preserve">16. Chỉ số giá tiêu dùng, chỉ số giá vàng, chỉ số giá đô la Mỹ </t>
  </si>
  <si>
    <t xml:space="preserve">      và lạm phát cơ bản tháng 5 năm 2023</t>
  </si>
  <si>
    <t>Tháng 5 năm 2023 so với:</t>
  </si>
  <si>
    <t>Bình quân 5 tháng</t>
  </si>
  <si>
    <t>Kỳ gốc</t>
  </si>
  <si>
    <t>Tháng 12</t>
  </si>
  <si>
    <t xml:space="preserve"> năm 2023 so với </t>
  </si>
  <si>
    <t>(2019)</t>
  </si>
  <si>
    <t>cùng kỳ năm 2022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</si>
  <si>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</si>
  <si>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</si>
  <si>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</si>
  <si>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</si>
  <si>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</si>
  <si>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</si>
  <si>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</si>
  <si>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</si>
  <si>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</si>
  <si>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</si>
  <si>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</si>
  <si>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</si>
  <si>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</si>
  <si>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</si>
  <si>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</si>
  <si>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</si>
  <si>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</si>
  <si>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</si>
  <si>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</si>
  <si>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</si>
  <si>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12. Đầu tư trực tiếp của nước ngoài được cấp phép từ 01/01- 20/5/2023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</si>
</sst>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\ \ ########"/>
    <numFmt numFmtId="166" formatCode="_-* #,##0.00_-;\-* #,##0.00_-;_-* &quot;-&quot;??_-;_-@_-"/>
    <numFmt numFmtId="167" formatCode="_(* #,##0.0_);_(* \(#,##0.0\);_(* &quot;-&quot;??_);_(@_)"/>
    <numFmt numFmtId="168" formatCode="#,##0.0;\-#,##0.0"/>
    <numFmt numFmtId="169" formatCode="_(* #,##0_);_(* \(#,##0\);_(* &quot;-&quot;??_);_(@_)"/>
    <numFmt numFmtId="170" formatCode="_-* #,##0_-;\-* #,##0_-;_-* &quot;-&quot;_-;_-@_-"/>
  </numFmts>
  <fonts count="76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3"/>
      <name val=".Vn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name val=".VnArial"/>
      <family val="2"/>
    </font>
    <font>
      <sz val="14"/>
      <color theme="1"/>
      <name val="Times New Roman"/>
      <family val="2"/>
    </font>
    <font>
      <b/>
      <sz val="10"/>
      <color indexed="8"/>
      <name val="Arial"/>
      <family val="2"/>
    </font>
    <font>
      <sz val="10"/>
      <name val=".VnTime"/>
      <family val="2"/>
    </font>
    <font>
      <sz val="13"/>
      <name val=".VnTime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.Vn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i/>
      <sz val="12"/>
      <name val="Arial"/>
      <family val="2"/>
    </font>
    <font>
      <b/>
      <i/>
      <sz val="10"/>
      <name val=".VnArial"/>
      <family val="2"/>
    </font>
    <font>
      <sz val="9.5"/>
      <color theme="1"/>
      <name val="Arial"/>
      <family val="2"/>
    </font>
    <font>
      <sz val="9.5"/>
      <name val="Arial"/>
      <family val="2"/>
    </font>
    <font>
      <sz val="13"/>
      <name val="Arial"/>
      <family val="2"/>
    </font>
    <font>
      <b/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b/>
      <sz val="13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name val="BEAM-Time-T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.5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i/>
      <sz val="9.5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" fillId="0" borderId="0"/>
    <xf numFmtId="0" fontId="4" fillId="0" borderId="0"/>
    <xf numFmtId="0" fontId="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22" fillId="0" borderId="0"/>
    <xf numFmtId="166" fontId="4" fillId="0" borderId="0" applyFont="0" applyFill="0" applyBorder="0" applyAlignment="0" applyProtection="0"/>
    <xf numFmtId="0" fontId="27" fillId="0" borderId="0"/>
    <xf numFmtId="0" fontId="28" fillId="0" borderId="0"/>
    <xf numFmtId="0" fontId="1" fillId="0" borderId="0"/>
    <xf numFmtId="43" fontId="17" fillId="0" borderId="0" applyFont="0" applyFill="0" applyBorder="0" applyAlignment="0" applyProtection="0"/>
    <xf numFmtId="0" fontId="18" fillId="0" borderId="0"/>
    <xf numFmtId="0" fontId="32" fillId="0" borderId="0" applyAlignment="0">
      <alignment vertical="top" wrapText="1"/>
      <protection locked="0"/>
    </xf>
    <xf numFmtId="0" fontId="17" fillId="0" borderId="0"/>
    <xf numFmtId="0" fontId="1" fillId="0" borderId="0"/>
    <xf numFmtId="0" fontId="4" fillId="0" borderId="0"/>
    <xf numFmtId="0" fontId="17" fillId="0" borderId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2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7" fillId="0" borderId="0"/>
    <xf numFmtId="0" fontId="1" fillId="0" borderId="0"/>
    <xf numFmtId="0" fontId="4" fillId="0" borderId="0"/>
    <xf numFmtId="0" fontId="55" fillId="0" borderId="0"/>
    <xf numFmtId="170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60" fillId="0" borderId="0"/>
    <xf numFmtId="0" fontId="4" fillId="0" borderId="0"/>
    <xf numFmtId="0" fontId="62" fillId="0" borderId="0"/>
    <xf numFmtId="0" fontId="1" fillId="0" borderId="0"/>
    <xf numFmtId="0" fontId="17" fillId="0" borderId="0"/>
    <xf numFmtId="0" fontId="17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0" fillId="0" borderId="0"/>
    <xf numFmtId="0" fontId="1" fillId="0" borderId="0"/>
  </cellStyleXfs>
  <cellXfs count="444">
    <xf numFmtId="0" fontId="0" fillId="0" borderId="0" xfId="0"/>
    <xf numFmtId="0" fontId="2" fillId="0" borderId="0" xfId="1" applyFont="1" applyBorder="1" applyAlignment="1"/>
    <xf numFmtId="0" fontId="1" fillId="0" borderId="0" xfId="1" applyBorder="1"/>
    <xf numFmtId="0" fontId="3" fillId="0" borderId="0" xfId="1" applyFont="1" applyBorder="1"/>
    <xf numFmtId="0" fontId="4" fillId="0" borderId="0" xfId="2"/>
    <xf numFmtId="0" fontId="5" fillId="0" borderId="0" xfId="2" applyFont="1"/>
    <xf numFmtId="0" fontId="6" fillId="0" borderId="1" xfId="2" applyFont="1" applyBorder="1" applyAlignment="1">
      <alignment horizontal="right"/>
    </xf>
    <xf numFmtId="0" fontId="5" fillId="0" borderId="2" xfId="2" applyFont="1" applyBorder="1"/>
    <xf numFmtId="0" fontId="5" fillId="0" borderId="2" xfId="2" applyFont="1" applyBorder="1" applyAlignment="1">
      <alignment horizontal="center" vertical="center" wrapText="1"/>
    </xf>
    <xf numFmtId="0" fontId="5" fillId="0" borderId="0" xfId="2" applyFont="1" applyBorder="1"/>
    <xf numFmtId="0" fontId="5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0" xfId="1" applyFont="1" applyBorder="1" applyAlignment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9" fillId="0" borderId="0" xfId="3" applyFont="1" applyBorder="1" applyAlignment="1"/>
    <xf numFmtId="0" fontId="10" fillId="0" borderId="0" xfId="1" applyFont="1" applyBorder="1"/>
    <xf numFmtId="164" fontId="9" fillId="0" borderId="0" xfId="3" applyNumberFormat="1" applyFont="1" applyBorder="1" applyAlignment="1">
      <alignment horizontal="right" wrapText="1" indent="3"/>
    </xf>
    <xf numFmtId="165" fontId="12" fillId="0" borderId="0" xfId="4" applyNumberFormat="1" applyFont="1" applyBorder="1" applyAlignment="1"/>
    <xf numFmtId="0" fontId="13" fillId="0" borderId="0" xfId="3" applyFont="1" applyBorder="1" applyAlignment="1">
      <alignment wrapText="1"/>
    </xf>
    <xf numFmtId="164" fontId="13" fillId="0" borderId="0" xfId="3" applyNumberFormat="1" applyFont="1" applyBorder="1" applyAlignment="1">
      <alignment horizontal="right" wrapText="1" indent="3"/>
    </xf>
    <xf numFmtId="165" fontId="4" fillId="0" borderId="0" xfId="4" applyNumberFormat="1" applyFont="1" applyBorder="1" applyAlignment="1"/>
    <xf numFmtId="165" fontId="14" fillId="0" borderId="0" xfId="5" applyNumberFormat="1" applyFont="1" applyBorder="1" applyAlignment="1"/>
    <xf numFmtId="0" fontId="15" fillId="0" borderId="0" xfId="3" applyFont="1" applyBorder="1" applyAlignment="1">
      <alignment horizontal="left" wrapText="1" indent="1"/>
    </xf>
    <xf numFmtId="165" fontId="14" fillId="0" borderId="0" xfId="4" applyNumberFormat="1" applyFont="1" applyBorder="1" applyAlignment="1"/>
    <xf numFmtId="0" fontId="13" fillId="0" borderId="0" xfId="3" applyFont="1" applyBorder="1" applyAlignment="1">
      <alignment horizontal="left" wrapText="1" indent="1"/>
    </xf>
    <xf numFmtId="165" fontId="16" fillId="0" borderId="0" xfId="4" applyNumberFormat="1" applyFont="1" applyBorder="1" applyAlignment="1"/>
    <xf numFmtId="0" fontId="5" fillId="0" borderId="0" xfId="1" applyFont="1" applyBorder="1" applyAlignment="1">
      <alignment horizontal="left" wrapText="1" indent="1"/>
    </xf>
    <xf numFmtId="164" fontId="13" fillId="0" borderId="0" xfId="3" applyNumberFormat="1" applyFont="1" applyBorder="1" applyAlignment="1">
      <alignment horizontal="right" wrapText="1"/>
    </xf>
    <xf numFmtId="164" fontId="7" fillId="0" borderId="0" xfId="1" applyNumberFormat="1" applyFont="1" applyBorder="1"/>
    <xf numFmtId="0" fontId="8" fillId="0" borderId="0" xfId="3"/>
    <xf numFmtId="0" fontId="5" fillId="0" borderId="0" xfId="6" applyFont="1"/>
    <xf numFmtId="0" fontId="2" fillId="0" borderId="0" xfId="6" applyFont="1" applyAlignment="1">
      <alignment horizontal="left" wrapText="1"/>
    </xf>
    <xf numFmtId="0" fontId="19" fillId="0" borderId="0" xfId="6" applyFont="1" applyAlignment="1">
      <alignment horizontal="left"/>
    </xf>
    <xf numFmtId="0" fontId="5" fillId="0" borderId="0" xfId="6" applyFont="1" applyAlignment="1">
      <alignment horizontal="right"/>
    </xf>
    <xf numFmtId="0" fontId="5" fillId="0" borderId="0" xfId="6" applyFont="1" applyAlignment="1">
      <alignment horizontal="center"/>
    </xf>
    <xf numFmtId="0" fontId="6" fillId="0" borderId="0" xfId="6" applyFont="1" applyAlignment="1">
      <alignment horizontal="right"/>
    </xf>
    <xf numFmtId="0" fontId="19" fillId="0" borderId="2" xfId="6" applyFont="1" applyBorder="1" applyAlignment="1">
      <alignment vertical="center" wrapText="1"/>
    </xf>
    <xf numFmtId="0" fontId="5" fillId="0" borderId="2" xfId="6" applyFont="1" applyBorder="1" applyAlignment="1">
      <alignment horizontal="center" vertical="center" wrapText="1"/>
    </xf>
    <xf numFmtId="0" fontId="19" fillId="0" borderId="0" xfId="6" applyFont="1" applyAlignment="1">
      <alignment vertical="center" wrapText="1"/>
    </xf>
    <xf numFmtId="0" fontId="5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20" fillId="0" borderId="0" xfId="6" applyFont="1" applyAlignment="1">
      <alignment wrapText="1"/>
    </xf>
    <xf numFmtId="164" fontId="21" fillId="0" borderId="0" xfId="0" applyNumberFormat="1" applyFont="1" applyAlignment="1">
      <alignment horizontal="right" wrapText="1" indent="2"/>
    </xf>
    <xf numFmtId="164" fontId="5" fillId="0" borderId="0" xfId="6" applyNumberFormat="1" applyFont="1" applyAlignment="1">
      <alignment horizontal="center" vertical="center" wrapText="1"/>
    </xf>
    <xf numFmtId="0" fontId="14" fillId="0" borderId="0" xfId="7" applyFont="1" applyAlignment="1">
      <alignment horizontal="left"/>
    </xf>
    <xf numFmtId="0" fontId="19" fillId="0" borderId="0" xfId="6" applyFon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23" fillId="0" borderId="0" xfId="8" applyFont="1" applyAlignment="1">
      <alignment horizontal="left" wrapText="1" indent="1"/>
    </xf>
    <xf numFmtId="164" fontId="24" fillId="0" borderId="0" xfId="0" applyNumberFormat="1" applyFont="1" applyAlignment="1">
      <alignment horizontal="right" wrapText="1" indent="2"/>
    </xf>
    <xf numFmtId="0" fontId="19" fillId="0" borderId="0" xfId="6" applyFont="1"/>
    <xf numFmtId="0" fontId="14" fillId="0" borderId="0" xfId="6" applyFont="1" applyAlignment="1">
      <alignment horizontal="left" wrapText="1"/>
    </xf>
    <xf numFmtId="0" fontId="25" fillId="0" borderId="0" xfId="6" applyFont="1"/>
    <xf numFmtId="0" fontId="9" fillId="0" borderId="0" xfId="8" applyFont="1" applyAlignment="1">
      <alignment horizontal="left" wrapText="1"/>
    </xf>
    <xf numFmtId="167" fontId="26" fillId="0" borderId="0" xfId="9" applyNumberFormat="1" applyFont="1" applyBorder="1" applyAlignment="1">
      <alignment horizontal="right" vertical="center" wrapText="1" indent="1"/>
    </xf>
    <xf numFmtId="0" fontId="2" fillId="0" borderId="0" xfId="10" applyFont="1" applyAlignment="1">
      <alignment horizontal="left"/>
    </xf>
    <xf numFmtId="0" fontId="4" fillId="0" borderId="0" xfId="10" applyFont="1"/>
    <xf numFmtId="0" fontId="26" fillId="0" borderId="0" xfId="11" applyFont="1"/>
    <xf numFmtId="0" fontId="29" fillId="0" borderId="0" xfId="7" applyFont="1"/>
    <xf numFmtId="0" fontId="2" fillId="0" borderId="0" xfId="12" applyFont="1" applyAlignment="1">
      <alignment horizontal="left"/>
    </xf>
    <xf numFmtId="0" fontId="4" fillId="0" borderId="0" xfId="10" applyFont="1" applyAlignment="1">
      <alignment horizontal="center"/>
    </xf>
    <xf numFmtId="0" fontId="4" fillId="0" borderId="0" xfId="7" applyFont="1"/>
    <xf numFmtId="0" fontId="4" fillId="0" borderId="0" xfId="10" applyFont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5" fillId="0" borderId="2" xfId="10" applyFont="1" applyBorder="1" applyAlignment="1">
      <alignment horizontal="center" vertical="center"/>
    </xf>
    <xf numFmtId="0" fontId="5" fillId="0" borderId="2" xfId="10" quotePrefix="1" applyFont="1" applyBorder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5" fillId="0" borderId="0" xfId="10" quotePrefix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30" fillId="0" borderId="1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30" fillId="0" borderId="0" xfId="10" applyFont="1" applyAlignment="1">
      <alignment horizontal="center" vertical="center"/>
    </xf>
    <xf numFmtId="0" fontId="5" fillId="0" borderId="0" xfId="6" applyFont="1" applyAlignment="1">
      <alignment horizontal="left"/>
    </xf>
    <xf numFmtId="0" fontId="5" fillId="0" borderId="0" xfId="7" applyFont="1" applyAlignment="1">
      <alignment horizontal="center"/>
    </xf>
    <xf numFmtId="164" fontId="5" fillId="0" borderId="0" xfId="0" applyNumberFormat="1" applyFont="1" applyAlignment="1">
      <alignment horizontal="right" wrapText="1" indent="1"/>
    </xf>
    <xf numFmtId="164" fontId="5" fillId="0" borderId="0" xfId="0" applyNumberFormat="1" applyFont="1" applyAlignment="1">
      <alignment horizontal="right" wrapText="1" indent="3"/>
    </xf>
    <xf numFmtId="164" fontId="5" fillId="0" borderId="0" xfId="13" applyNumberFormat="1" applyFont="1" applyFill="1" applyBorder="1" applyAlignment="1">
      <alignment horizontal="right" wrapText="1" indent="3"/>
    </xf>
    <xf numFmtId="164" fontId="5" fillId="0" borderId="0" xfId="13" applyNumberFormat="1" applyFont="1" applyFill="1" applyBorder="1" applyAlignment="1">
      <alignment horizontal="right" wrapText="1" indent="1"/>
    </xf>
    <xf numFmtId="0" fontId="5" fillId="0" borderId="0" xfId="6" applyFont="1" applyAlignment="1">
      <alignment horizontal="left" wrapText="1"/>
    </xf>
    <xf numFmtId="0" fontId="23" fillId="0" borderId="0" xfId="6" applyFont="1" applyAlignment="1">
      <alignment horizontal="left" wrapText="1"/>
    </xf>
    <xf numFmtId="0" fontId="5" fillId="0" borderId="0" xfId="6" applyFont="1" applyAlignment="1">
      <alignment horizontal="left" vertical="center"/>
    </xf>
    <xf numFmtId="0" fontId="5" fillId="0" borderId="0" xfId="7" applyFont="1" applyAlignment="1">
      <alignment horizontal="center" vertical="center" wrapText="1"/>
    </xf>
    <xf numFmtId="164" fontId="5" fillId="0" borderId="0" xfId="13" applyNumberFormat="1" applyFont="1" applyFill="1" applyBorder="1" applyAlignment="1" applyProtection="1">
      <alignment horizontal="right" wrapText="1" indent="1"/>
    </xf>
    <xf numFmtId="164" fontId="26" fillId="0" borderId="0" xfId="11" applyNumberFormat="1" applyFont="1"/>
    <xf numFmtId="0" fontId="5" fillId="0" borderId="0" xfId="14" applyFont="1"/>
    <xf numFmtId="0" fontId="2" fillId="0" borderId="0" xfId="14" applyFont="1" applyAlignment="1">
      <alignment horizontal="left" wrapText="1"/>
    </xf>
    <xf numFmtId="0" fontId="19" fillId="0" borderId="0" xfId="14" applyFont="1" applyAlignment="1">
      <alignment horizontal="left"/>
    </xf>
    <xf numFmtId="0" fontId="6" fillId="0" borderId="0" xfId="14" applyFont="1" applyAlignment="1">
      <alignment horizontal="right"/>
    </xf>
    <xf numFmtId="0" fontId="19" fillId="0" borderId="2" xfId="15" applyFont="1" applyBorder="1" applyAlignment="1">
      <alignment horizontal="center" vertical="center" wrapText="1"/>
      <protection locked="0"/>
    </xf>
    <xf numFmtId="0" fontId="5" fillId="0" borderId="2" xfId="15" applyFont="1" applyBorder="1" applyAlignment="1">
      <alignment horizontal="center" vertical="center" wrapText="1"/>
      <protection locked="0"/>
    </xf>
    <xf numFmtId="0" fontId="19" fillId="0" borderId="0" xfId="15" applyFont="1" applyAlignment="1">
      <alignment horizontal="center" vertical="center" wrapText="1"/>
      <protection locked="0"/>
    </xf>
    <xf numFmtId="0" fontId="5" fillId="0" borderId="0" xfId="15" applyFont="1" applyAlignment="1">
      <alignment horizontal="center" vertical="center" wrapText="1"/>
      <protection locked="0"/>
    </xf>
    <xf numFmtId="14" fontId="5" fillId="0" borderId="0" xfId="15" quotePrefix="1" applyNumberFormat="1" applyFont="1" applyAlignment="1">
      <alignment horizontal="center" vertical="center" wrapText="1"/>
      <protection locked="0"/>
    </xf>
    <xf numFmtId="0" fontId="5" fillId="0" borderId="1" xfId="15" applyFont="1" applyBorder="1" applyAlignment="1">
      <alignment horizontal="center" vertical="center" wrapText="1"/>
      <protection locked="0"/>
    </xf>
    <xf numFmtId="168" fontId="21" fillId="0" borderId="0" xfId="0" applyNumberFormat="1" applyFont="1" applyAlignment="1" applyProtection="1">
      <alignment horizontal="right" indent="4"/>
      <protection locked="0"/>
    </xf>
    <xf numFmtId="168" fontId="19" fillId="0" borderId="0" xfId="0" applyNumberFormat="1" applyFont="1" applyAlignment="1" applyProtection="1">
      <alignment horizontal="right" indent="4"/>
      <protection locked="0"/>
    </xf>
    <xf numFmtId="0" fontId="19" fillId="0" borderId="0" xfId="7" applyFont="1" applyAlignment="1">
      <alignment horizontal="left"/>
    </xf>
    <xf numFmtId="0" fontId="5" fillId="0" borderId="0" xfId="14" applyFont="1" applyAlignment="1">
      <alignment horizontal="center" vertical="center" wrapText="1"/>
    </xf>
    <xf numFmtId="168" fontId="24" fillId="0" borderId="0" xfId="0" applyNumberFormat="1" applyFont="1" applyAlignment="1" applyProtection="1">
      <alignment horizontal="right" indent="4"/>
      <protection locked="0"/>
    </xf>
    <xf numFmtId="0" fontId="19" fillId="0" borderId="0" xfId="14" applyFont="1" applyAlignment="1">
      <alignment horizontal="center" vertical="center" wrapText="1"/>
    </xf>
    <xf numFmtId="0" fontId="6" fillId="0" borderId="0" xfId="14" applyFont="1" applyAlignment="1">
      <alignment horizontal="center" vertical="center" wrapText="1"/>
    </xf>
    <xf numFmtId="0" fontId="19" fillId="0" borderId="0" xfId="6" applyFont="1" applyAlignment="1">
      <alignment horizontal="left" wrapText="1"/>
    </xf>
    <xf numFmtId="0" fontId="19" fillId="0" borderId="0" xfId="14" applyFont="1"/>
    <xf numFmtId="168" fontId="5" fillId="0" borderId="0" xfId="0" applyNumberFormat="1" applyFont="1" applyAlignment="1" applyProtection="1">
      <alignment horizontal="right" indent="4"/>
      <protection locked="0"/>
    </xf>
    <xf numFmtId="0" fontId="25" fillId="0" borderId="0" xfId="14" applyFont="1"/>
    <xf numFmtId="0" fontId="33" fillId="0" borderId="0" xfId="8" applyFont="1" applyAlignment="1">
      <alignment horizontal="left" wrapText="1"/>
    </xf>
    <xf numFmtId="0" fontId="4" fillId="0" borderId="0" xfId="14" applyFont="1"/>
    <xf numFmtId="0" fontId="2" fillId="0" borderId="0" xfId="14" applyFont="1"/>
    <xf numFmtId="0" fontId="2" fillId="0" borderId="0" xfId="14" applyFont="1" applyAlignment="1">
      <alignment wrapText="1"/>
    </xf>
    <xf numFmtId="14" fontId="5" fillId="0" borderId="0" xfId="15" applyNumberFormat="1" applyFont="1" applyAlignment="1">
      <alignment horizontal="center" vertical="center" wrapText="1"/>
      <protection locked="0"/>
    </xf>
    <xf numFmtId="0" fontId="34" fillId="0" borderId="0" xfId="16" applyFont="1"/>
    <xf numFmtId="168" fontId="34" fillId="0" borderId="0" xfId="0" applyNumberFormat="1" applyFont="1" applyAlignment="1" applyProtection="1">
      <alignment horizontal="right" indent="7"/>
      <protection locked="0"/>
    </xf>
    <xf numFmtId="0" fontId="26" fillId="0" borderId="0" xfId="16" applyFont="1" applyAlignment="1">
      <alignment horizontal="left" indent="2"/>
    </xf>
    <xf numFmtId="168" fontId="26" fillId="0" borderId="0" xfId="0" applyNumberFormat="1" applyFont="1" applyAlignment="1" applyProtection="1">
      <alignment horizontal="right" indent="7"/>
      <protection locked="0"/>
    </xf>
    <xf numFmtId="0" fontId="17" fillId="0" borderId="0" xfId="16"/>
    <xf numFmtId="0" fontId="2" fillId="0" borderId="0" xfId="14" applyFont="1" applyAlignment="1">
      <alignment horizontal="left"/>
    </xf>
    <xf numFmtId="0" fontId="26" fillId="0" borderId="0" xfId="16" applyFont="1" applyAlignment="1">
      <alignment horizontal="left" indent="1"/>
    </xf>
    <xf numFmtId="168" fontId="26" fillId="0" borderId="0" xfId="16" applyNumberFormat="1" applyFont="1" applyAlignment="1" applyProtection="1">
      <alignment horizontal="right" indent="4"/>
      <protection locked="0"/>
    </xf>
    <xf numFmtId="0" fontId="2" fillId="0" borderId="0" xfId="17" applyFont="1" applyAlignment="1">
      <alignment horizontal="left"/>
    </xf>
    <xf numFmtId="0" fontId="29" fillId="0" borderId="0" xfId="17" applyFont="1" applyAlignment="1">
      <alignment horizontal="left"/>
    </xf>
    <xf numFmtId="0" fontId="29" fillId="0" borderId="0" xfId="17" applyFont="1" applyAlignment="1">
      <alignment horizontal="center"/>
    </xf>
    <xf numFmtId="0" fontId="1" fillId="0" borderId="0" xfId="17"/>
    <xf numFmtId="0" fontId="29" fillId="0" borderId="0" xfId="17" applyFont="1"/>
    <xf numFmtId="0" fontId="32" fillId="0" borderId="0" xfId="17" applyFont="1"/>
    <xf numFmtId="0" fontId="32" fillId="0" borderId="0" xfId="17" applyFont="1" applyAlignment="1">
      <alignment horizontal="center"/>
    </xf>
    <xf numFmtId="0" fontId="12" fillId="0" borderId="0" xfId="17" applyFont="1" applyAlignment="1">
      <alignment horizontal="right"/>
    </xf>
    <xf numFmtId="0" fontId="32" fillId="0" borderId="2" xfId="17" applyFont="1" applyBorder="1"/>
    <xf numFmtId="0" fontId="32" fillId="0" borderId="2" xfId="17" applyFont="1" applyBorder="1" applyAlignment="1">
      <alignment vertical="center"/>
    </xf>
    <xf numFmtId="0" fontId="4" fillId="0" borderId="2" xfId="17" applyFont="1" applyBorder="1" applyAlignment="1">
      <alignment horizontal="center" vertical="center"/>
    </xf>
    <xf numFmtId="0" fontId="32" fillId="0" borderId="0" xfId="17" applyFont="1" applyAlignment="1">
      <alignment vertical="center"/>
    </xf>
    <xf numFmtId="0" fontId="4" fillId="0" borderId="1" xfId="17" applyFont="1" applyBorder="1" applyAlignment="1">
      <alignment horizontal="center" vertical="center"/>
    </xf>
    <xf numFmtId="0" fontId="14" fillId="0" borderId="0" xfId="17" applyFont="1"/>
    <xf numFmtId="0" fontId="4" fillId="0" borderId="0" xfId="18"/>
    <xf numFmtId="1" fontId="14" fillId="0" borderId="0" xfId="17" applyNumberFormat="1" applyFont="1" applyAlignment="1">
      <alignment horizontal="right" indent="2"/>
    </xf>
    <xf numFmtId="164" fontId="14" fillId="0" borderId="0" xfId="17" applyNumberFormat="1" applyFont="1" applyAlignment="1">
      <alignment horizontal="right" indent="2"/>
    </xf>
    <xf numFmtId="1" fontId="4" fillId="0" borderId="0" xfId="17" applyNumberFormat="1" applyFont="1" applyAlignment="1">
      <alignment horizontal="right" indent="2"/>
    </xf>
    <xf numFmtId="0" fontId="17" fillId="0" borderId="0" xfId="19" applyAlignment="1">
      <alignment horizontal="right" indent="2"/>
    </xf>
    <xf numFmtId="164" fontId="4" fillId="0" borderId="0" xfId="17" applyNumberFormat="1" applyFont="1" applyAlignment="1">
      <alignment horizontal="right" indent="2"/>
    </xf>
    <xf numFmtId="0" fontId="8" fillId="0" borderId="0" xfId="3" applyAlignment="1">
      <alignment vertical="center" wrapText="1"/>
    </xf>
    <xf numFmtId="0" fontId="1" fillId="0" borderId="0" xfId="17" applyFill="1"/>
    <xf numFmtId="169" fontId="36" fillId="0" borderId="0" xfId="20" applyNumberFormat="1" applyFont="1" applyAlignment="1">
      <alignment horizontal="center"/>
    </xf>
    <xf numFmtId="169" fontId="12" fillId="0" borderId="0" xfId="20" applyNumberFormat="1" applyFont="1" applyAlignment="1">
      <alignment horizontal="right" indent="2"/>
    </xf>
    <xf numFmtId="164" fontId="12" fillId="0" borderId="0" xfId="20" applyNumberFormat="1" applyFont="1" applyAlignment="1">
      <alignment horizontal="right" indent="2"/>
    </xf>
    <xf numFmtId="0" fontId="1" fillId="0" borderId="0" xfId="17" applyFill="1" applyAlignment="1"/>
    <xf numFmtId="0" fontId="17" fillId="0" borderId="0" xfId="19"/>
    <xf numFmtId="0" fontId="17" fillId="0" borderId="0" xfId="19" applyAlignment="1">
      <alignment horizontal="center"/>
    </xf>
    <xf numFmtId="164" fontId="4" fillId="0" borderId="0" xfId="17" applyNumberFormat="1" applyFont="1" applyAlignment="1">
      <alignment horizontal="right" indent="3"/>
    </xf>
    <xf numFmtId="0" fontId="4" fillId="0" borderId="0" xfId="21"/>
    <xf numFmtId="1" fontId="4" fillId="0" borderId="0" xfId="17" applyNumberFormat="1" applyFont="1" applyAlignment="1">
      <alignment horizontal="right" indent="3"/>
    </xf>
    <xf numFmtId="0" fontId="4" fillId="0" borderId="0" xfId="18" applyAlignment="1">
      <alignment horizontal="center"/>
    </xf>
    <xf numFmtId="0" fontId="8" fillId="0" borderId="0" xfId="3" applyAlignment="1">
      <alignment horizontal="center"/>
    </xf>
    <xf numFmtId="0" fontId="4" fillId="0" borderId="0" xfId="18" applyBorder="1"/>
    <xf numFmtId="0" fontId="0" fillId="0" borderId="0" xfId="0" applyAlignment="1">
      <alignment horizontal="center"/>
    </xf>
    <xf numFmtId="0" fontId="4" fillId="0" borderId="0" xfId="18" applyFill="1" applyBorder="1"/>
    <xf numFmtId="0" fontId="2" fillId="0" borderId="0" xfId="22" applyFont="1"/>
    <xf numFmtId="0" fontId="4" fillId="0" borderId="0" xfId="22" applyFont="1"/>
    <xf numFmtId="0" fontId="2" fillId="0" borderId="0" xfId="22" applyFont="1" applyAlignment="1">
      <alignment horizontal="center"/>
    </xf>
    <xf numFmtId="0" fontId="29" fillId="0" borderId="0" xfId="22" applyFont="1"/>
    <xf numFmtId="0" fontId="4" fillId="0" borderId="1" xfId="22" applyFont="1" applyBorder="1"/>
    <xf numFmtId="0" fontId="28" fillId="0" borderId="0" xfId="23"/>
    <xf numFmtId="0" fontId="12" fillId="0" borderId="0" xfId="22" applyFont="1" applyAlignment="1">
      <alignment horizontal="right"/>
    </xf>
    <xf numFmtId="0" fontId="37" fillId="0" borderId="2" xfId="24" applyFont="1" applyBorder="1" applyAlignment="1">
      <alignment horizontal="center" vertical="center" wrapText="1"/>
    </xf>
    <xf numFmtId="0" fontId="38" fillId="0" borderId="2" xfId="25" applyFont="1" applyBorder="1" applyAlignment="1">
      <alignment horizontal="center" vertical="center" wrapText="1"/>
    </xf>
    <xf numFmtId="0" fontId="37" fillId="0" borderId="0" xfId="24" applyFont="1" applyAlignment="1">
      <alignment horizontal="center" vertical="center" wrapText="1"/>
    </xf>
    <xf numFmtId="0" fontId="38" fillId="0" borderId="0" xfId="25" applyFont="1" applyAlignment="1">
      <alignment horizontal="center" vertical="center" wrapText="1"/>
    </xf>
    <xf numFmtId="0" fontId="38" fillId="0" borderId="0" xfId="26" applyFont="1" applyAlignment="1">
      <alignment horizontal="center" vertical="center" wrapText="1"/>
    </xf>
    <xf numFmtId="164" fontId="38" fillId="0" borderId="0" xfId="22" applyNumberFormat="1" applyFont="1" applyAlignment="1">
      <alignment horizontal="center" vertical="center"/>
    </xf>
    <xf numFmtId="0" fontId="28" fillId="0" borderId="1" xfId="24" applyBorder="1" applyAlignment="1">
      <alignment wrapText="1"/>
    </xf>
    <xf numFmtId="164" fontId="38" fillId="0" borderId="1" xfId="22" applyNumberFormat="1" applyFont="1" applyBorder="1" applyAlignment="1">
      <alignment horizontal="center" vertical="center"/>
    </xf>
    <xf numFmtId="0" fontId="28" fillId="0" borderId="0" xfId="24" applyAlignment="1">
      <alignment wrapText="1"/>
    </xf>
    <xf numFmtId="0" fontId="14" fillId="0" borderId="0" xfId="22" applyFont="1"/>
    <xf numFmtId="1" fontId="14" fillId="0" borderId="0" xfId="22" applyNumberFormat="1" applyFont="1" applyAlignment="1">
      <alignment horizontal="right" indent="1"/>
    </xf>
    <xf numFmtId="164" fontId="14" fillId="0" borderId="0" xfId="22" applyNumberFormat="1" applyFont="1" applyAlignment="1">
      <alignment horizontal="right" indent="1"/>
    </xf>
    <xf numFmtId="164" fontId="14" fillId="0" borderId="0" xfId="22" applyNumberFormat="1" applyFont="1"/>
    <xf numFmtId="0" fontId="4" fillId="0" borderId="0" xfId="22" applyFont="1" applyAlignment="1">
      <alignment horizontal="left" indent="1"/>
    </xf>
    <xf numFmtId="1" fontId="4" fillId="0" borderId="0" xfId="22" applyNumberFormat="1" applyFont="1" applyAlignment="1">
      <alignment horizontal="right" indent="1"/>
    </xf>
    <xf numFmtId="164" fontId="4" fillId="0" borderId="0" xfId="22" applyNumberFormat="1" applyFont="1" applyAlignment="1">
      <alignment horizontal="right" indent="1"/>
    </xf>
    <xf numFmtId="0" fontId="12" fillId="0" borderId="0" xfId="22" applyFont="1"/>
    <xf numFmtId="1" fontId="4" fillId="0" borderId="0" xfId="22" applyNumberFormat="1" applyFont="1"/>
    <xf numFmtId="164" fontId="4" fillId="0" borderId="0" xfId="22" applyNumberFormat="1" applyFont="1"/>
    <xf numFmtId="0" fontId="4" fillId="0" borderId="0" xfId="25" applyFont="1"/>
    <xf numFmtId="164" fontId="4" fillId="0" borderId="0" xfId="25" applyNumberFormat="1" applyFont="1"/>
    <xf numFmtId="0" fontId="2" fillId="0" borderId="0" xfId="27" applyFont="1"/>
    <xf numFmtId="0" fontId="39" fillId="0" borderId="0" xfId="28" applyFont="1"/>
    <xf numFmtId="0" fontId="28" fillId="0" borderId="0" xfId="24"/>
    <xf numFmtId="0" fontId="17" fillId="0" borderId="0" xfId="29"/>
    <xf numFmtId="0" fontId="40" fillId="0" borderId="0" xfId="28" applyFont="1" applyAlignment="1">
      <alignment horizontal="left"/>
    </xf>
    <xf numFmtId="0" fontId="3" fillId="0" borderId="0" xfId="28" applyFont="1" applyAlignment="1">
      <alignment horizontal="left"/>
    </xf>
    <xf numFmtId="0" fontId="4" fillId="0" borderId="0" xfId="28" applyFont="1"/>
    <xf numFmtId="0" fontId="4" fillId="0" borderId="0" xfId="28" applyFont="1" applyAlignment="1">
      <alignment horizontal="center"/>
    </xf>
    <xf numFmtId="0" fontId="12" fillId="0" borderId="0" xfId="28" applyFont="1" applyAlignment="1">
      <alignment horizontal="right"/>
    </xf>
    <xf numFmtId="0" fontId="4" fillId="0" borderId="2" xfId="28" applyFont="1" applyBorder="1" applyAlignment="1">
      <alignment vertical="center" wrapText="1"/>
    </xf>
    <xf numFmtId="0" fontId="24" fillId="0" borderId="2" xfId="30" applyFont="1" applyBorder="1" applyAlignment="1">
      <alignment horizontal="center" vertical="center" wrapText="1"/>
    </xf>
    <xf numFmtId="0" fontId="4" fillId="0" borderId="0" xfId="28" applyFont="1" applyAlignment="1">
      <alignment vertical="center" wrapText="1"/>
    </xf>
    <xf numFmtId="0" fontId="24" fillId="0" borderId="0" xfId="30" applyFont="1" applyAlignment="1">
      <alignment horizontal="center" vertical="center" wrapText="1"/>
    </xf>
    <xf numFmtId="0" fontId="5" fillId="0" borderId="0" xfId="31" applyFont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0" fontId="20" fillId="0" borderId="0" xfId="32" applyFont="1" applyAlignment="1">
      <alignment horizontal="left"/>
    </xf>
    <xf numFmtId="164" fontId="34" fillId="0" borderId="0" xfId="29" applyNumberFormat="1" applyFont="1"/>
    <xf numFmtId="0" fontId="12" fillId="0" borderId="0" xfId="32" applyFont="1"/>
    <xf numFmtId="164" fontId="26" fillId="0" borderId="0" xfId="29" applyNumberFormat="1" applyFont="1"/>
    <xf numFmtId="0" fontId="4" fillId="0" borderId="0" xfId="32" applyFont="1" applyAlignment="1">
      <alignment horizontal="left" indent="1"/>
    </xf>
    <xf numFmtId="0" fontId="1" fillId="0" borderId="0" xfId="27"/>
    <xf numFmtId="0" fontId="41" fillId="0" borderId="0" xfId="28" applyFont="1"/>
    <xf numFmtId="0" fontId="42" fillId="0" borderId="0" xfId="28" applyFont="1"/>
    <xf numFmtId="0" fontId="8" fillId="0" borderId="0" xfId="33"/>
    <xf numFmtId="0" fontId="43" fillId="0" borderId="0" xfId="28" applyFont="1"/>
    <xf numFmtId="0" fontId="4" fillId="0" borderId="0" xfId="34"/>
    <xf numFmtId="0" fontId="26" fillId="0" borderId="2" xfId="30" applyFont="1" applyBorder="1" applyAlignment="1">
      <alignment horizontal="center" vertical="center" wrapText="1"/>
    </xf>
    <xf numFmtId="0" fontId="26" fillId="0" borderId="0" xfId="30" applyFont="1" applyAlignment="1">
      <alignment horizontal="center" vertical="center" wrapText="1"/>
    </xf>
    <xf numFmtId="0" fontId="4" fillId="0" borderId="0" xfId="31" applyFont="1" applyAlignment="1">
      <alignment horizontal="center" vertical="center" wrapText="1"/>
    </xf>
    <xf numFmtId="0" fontId="4" fillId="0" borderId="1" xfId="31" applyFont="1" applyBorder="1" applyAlignment="1">
      <alignment horizontal="center" vertical="center" wrapText="1"/>
    </xf>
    <xf numFmtId="0" fontId="5" fillId="0" borderId="0" xfId="28" applyFont="1" applyAlignment="1">
      <alignment horizontal="center" vertical="top" wrapText="1"/>
    </xf>
    <xf numFmtId="1" fontId="5" fillId="0" borderId="0" xfId="35" applyNumberFormat="1" applyFont="1" applyAlignment="1">
      <alignment horizontal="center" vertical="top" wrapText="1"/>
    </xf>
    <xf numFmtId="0" fontId="5" fillId="0" borderId="0" xfId="22" applyFont="1" applyAlignment="1">
      <alignment horizontal="center" vertical="top" wrapText="1"/>
    </xf>
    <xf numFmtId="0" fontId="44" fillId="0" borderId="0" xfId="28" applyFont="1"/>
    <xf numFmtId="0" fontId="45" fillId="0" borderId="0" xfId="28" applyFont="1"/>
    <xf numFmtId="0" fontId="46" fillId="0" borderId="0" xfId="28" applyFont="1"/>
    <xf numFmtId="0" fontId="26" fillId="0" borderId="0" xfId="28" applyFont="1"/>
    <xf numFmtId="0" fontId="26" fillId="0" borderId="0" xfId="28" applyFont="1" applyAlignment="1">
      <alignment horizontal="center"/>
    </xf>
    <xf numFmtId="0" fontId="47" fillId="0" borderId="0" xfId="28" applyFont="1" applyAlignment="1">
      <alignment horizontal="right"/>
    </xf>
    <xf numFmtId="0" fontId="26" fillId="0" borderId="2" xfId="28" applyFont="1" applyBorder="1" applyAlignment="1">
      <alignment vertical="center" wrapText="1"/>
    </xf>
    <xf numFmtId="0" fontId="26" fillId="0" borderId="0" xfId="28" applyFont="1" applyAlignment="1">
      <alignment vertical="center" wrapText="1"/>
    </xf>
    <xf numFmtId="0" fontId="34" fillId="0" borderId="0" xfId="36" applyFont="1"/>
    <xf numFmtId="0" fontId="48" fillId="0" borderId="0" xfId="28" applyFont="1"/>
    <xf numFmtId="0" fontId="34" fillId="0" borderId="0" xfId="29" applyNumberFormat="1" applyFont="1"/>
    <xf numFmtId="0" fontId="34" fillId="0" borderId="0" xfId="37" applyFont="1"/>
    <xf numFmtId="0" fontId="26" fillId="0" borderId="0" xfId="29" applyNumberFormat="1" applyFont="1"/>
    <xf numFmtId="0" fontId="34" fillId="0" borderId="0" xfId="28" applyFont="1"/>
    <xf numFmtId="0" fontId="49" fillId="0" borderId="0" xfId="28" applyFont="1"/>
    <xf numFmtId="0" fontId="50" fillId="0" borderId="0" xfId="28" applyFont="1"/>
    <xf numFmtId="0" fontId="51" fillId="0" borderId="0" xfId="28" applyFont="1"/>
    <xf numFmtId="1" fontId="52" fillId="0" borderId="0" xfId="39" applyNumberFormat="1" applyFont="1"/>
    <xf numFmtId="0" fontId="53" fillId="0" borderId="0" xfId="40" applyFont="1"/>
    <xf numFmtId="0" fontId="53" fillId="0" borderId="0" xfId="39" applyFont="1"/>
    <xf numFmtId="1" fontId="54" fillId="0" borderId="0" xfId="39" applyNumberFormat="1" applyFont="1" applyAlignment="1">
      <alignment horizontal="center"/>
    </xf>
    <xf numFmtId="0" fontId="5" fillId="0" borderId="0" xfId="40" applyFont="1"/>
    <xf numFmtId="0" fontId="5" fillId="0" borderId="0" xfId="39" applyFont="1"/>
    <xf numFmtId="0" fontId="6" fillId="0" borderId="1" xfId="39" applyFont="1" applyBorder="1"/>
    <xf numFmtId="0" fontId="5" fillId="0" borderId="1" xfId="39" applyFont="1" applyBorder="1"/>
    <xf numFmtId="0" fontId="6" fillId="0" borderId="1" xfId="39" applyFont="1" applyBorder="1" applyAlignment="1">
      <alignment horizontal="right"/>
    </xf>
    <xf numFmtId="0" fontId="53" fillId="0" borderId="2" xfId="39" applyFont="1" applyBorder="1"/>
    <xf numFmtId="0" fontId="5" fillId="0" borderId="2" xfId="40" applyFont="1" applyBorder="1" applyAlignment="1">
      <alignment horizontal="center"/>
    </xf>
    <xf numFmtId="0" fontId="5" fillId="0" borderId="0" xfId="40" applyFont="1" applyAlignment="1">
      <alignment horizontal="center"/>
    </xf>
    <xf numFmtId="1" fontId="5" fillId="0" borderId="1" xfId="40" applyNumberFormat="1" applyFont="1" applyBorder="1" applyAlignment="1">
      <alignment horizontal="center"/>
    </xf>
    <xf numFmtId="164" fontId="5" fillId="0" borderId="1" xfId="40" applyNumberFormat="1" applyFont="1" applyBorder="1" applyAlignment="1">
      <alignment horizontal="center"/>
    </xf>
    <xf numFmtId="1" fontId="5" fillId="0" borderId="1" xfId="39" applyNumberFormat="1" applyFont="1" applyBorder="1" applyAlignment="1">
      <alignment horizontal="center"/>
    </xf>
    <xf numFmtId="0" fontId="56" fillId="0" borderId="0" xfId="40" applyFont="1" applyAlignment="1">
      <alignment horizontal="center" wrapText="1"/>
    </xf>
    <xf numFmtId="164" fontId="5" fillId="0" borderId="0" xfId="39" applyNumberFormat="1" applyFont="1"/>
    <xf numFmtId="49" fontId="19" fillId="0" borderId="0" xfId="42" applyNumberFormat="1" applyFont="1" applyFill="1" applyBorder="1" applyAlignment="1"/>
    <xf numFmtId="0" fontId="54" fillId="0" borderId="0" xfId="39" applyFont="1"/>
    <xf numFmtId="0" fontId="19" fillId="0" borderId="0" xfId="39" applyFont="1"/>
    <xf numFmtId="1" fontId="19" fillId="0" borderId="0" xfId="39" applyNumberFormat="1" applyFont="1"/>
    <xf numFmtId="164" fontId="19" fillId="0" borderId="0" xfId="39" applyNumberFormat="1" applyFont="1"/>
    <xf numFmtId="1" fontId="54" fillId="0" borderId="0" xfId="39" applyNumberFormat="1" applyFont="1"/>
    <xf numFmtId="49" fontId="19" fillId="0" borderId="0" xfId="40" applyNumberFormat="1" applyFont="1" applyAlignment="1">
      <alignment horizontal="left"/>
    </xf>
    <xf numFmtId="49" fontId="5" fillId="0" borderId="0" xfId="40" applyNumberFormat="1" applyFont="1" applyAlignment="1">
      <alignment horizontal="left"/>
    </xf>
    <xf numFmtId="1" fontId="5" fillId="0" borderId="0" xfId="39" applyNumberFormat="1" applyFont="1"/>
    <xf numFmtId="0" fontId="5" fillId="0" borderId="0" xfId="40" applyFont="1" applyAlignment="1">
      <alignment horizontal="left"/>
    </xf>
    <xf numFmtId="0" fontId="19" fillId="0" borderId="0" xfId="40" applyFont="1"/>
    <xf numFmtId="0" fontId="4" fillId="0" borderId="0" xfId="40" applyAlignment="1">
      <alignment horizontal="left"/>
    </xf>
    <xf numFmtId="0" fontId="4" fillId="0" borderId="0" xfId="40" applyAlignment="1">
      <alignment horizontal="left" wrapText="1"/>
    </xf>
    <xf numFmtId="0" fontId="4" fillId="0" borderId="0" xfId="43"/>
    <xf numFmtId="164" fontId="5" fillId="0" borderId="1" xfId="40" applyNumberFormat="1" applyFont="1" applyBorder="1" applyAlignment="1">
      <alignment horizontal="center" vertical="center"/>
    </xf>
    <xf numFmtId="1" fontId="5" fillId="0" borderId="1" xfId="40" applyNumberFormat="1" applyFont="1" applyBorder="1" applyAlignment="1">
      <alignment horizontal="center" vertical="center"/>
    </xf>
    <xf numFmtId="0" fontId="29" fillId="0" borderId="0" xfId="39" applyFont="1"/>
    <xf numFmtId="49" fontId="19" fillId="0" borderId="0" xfId="44" applyNumberFormat="1" applyFont="1" applyFill="1" applyBorder="1" applyAlignment="1"/>
    <xf numFmtId="1" fontId="5" fillId="0" borderId="0" xfId="43" applyNumberFormat="1" applyFont="1"/>
    <xf numFmtId="1" fontId="19" fillId="0" borderId="0" xfId="43" applyNumberFormat="1" applyFont="1"/>
    <xf numFmtId="164" fontId="19" fillId="0" borderId="0" xfId="43" applyNumberFormat="1" applyFont="1"/>
    <xf numFmtId="1" fontId="2" fillId="0" borderId="0" xfId="35" applyNumberFormat="1" applyFont="1"/>
    <xf numFmtId="0" fontId="57" fillId="0" borderId="0" xfId="39" applyFont="1"/>
    <xf numFmtId="1" fontId="29" fillId="0" borderId="0" xfId="35" applyNumberFormat="1" applyFont="1"/>
    <xf numFmtId="0" fontId="29" fillId="0" borderId="0" xfId="40" applyFont="1"/>
    <xf numFmtId="164" fontId="5" fillId="0" borderId="0" xfId="43" applyNumberFormat="1" applyFont="1"/>
    <xf numFmtId="164" fontId="5" fillId="0" borderId="0" xfId="43" applyNumberFormat="1" applyFont="1" applyAlignment="1">
      <alignment horizontal="right"/>
    </xf>
    <xf numFmtId="164" fontId="53" fillId="0" borderId="0" xfId="39" applyNumberFormat="1" applyFont="1"/>
    <xf numFmtId="1" fontId="58" fillId="0" borderId="0" xfId="35" applyNumberFormat="1" applyFont="1"/>
    <xf numFmtId="0" fontId="25" fillId="0" borderId="2" xfId="40" applyFont="1" applyBorder="1"/>
    <xf numFmtId="0" fontId="59" fillId="0" borderId="0" xfId="40" applyFont="1"/>
    <xf numFmtId="0" fontId="38" fillId="0" borderId="0" xfId="39" applyFont="1"/>
    <xf numFmtId="0" fontId="38" fillId="0" borderId="0" xfId="40" applyFont="1"/>
    <xf numFmtId="0" fontId="2" fillId="0" borderId="0" xfId="45" applyFont="1" applyAlignment="1">
      <alignment horizontal="left"/>
    </xf>
    <xf numFmtId="0" fontId="1" fillId="0" borderId="0" xfId="46"/>
    <xf numFmtId="0" fontId="52" fillId="0" borderId="0" xfId="47" applyFont="1"/>
    <xf numFmtId="0" fontId="5" fillId="0" borderId="0" xfId="46" applyFont="1"/>
    <xf numFmtId="0" fontId="12" fillId="0" borderId="1" xfId="46" applyFont="1" applyBorder="1" applyAlignment="1">
      <alignment horizontal="right"/>
    </xf>
    <xf numFmtId="0" fontId="4" fillId="0" borderId="2" xfId="46" applyFont="1" applyBorder="1"/>
    <xf numFmtId="0" fontId="5" fillId="0" borderId="2" xfId="46" applyFont="1" applyBorder="1" applyAlignment="1">
      <alignment horizontal="center" vertical="center" wrapText="1"/>
    </xf>
    <xf numFmtId="0" fontId="5" fillId="0" borderId="2" xfId="46" quotePrefix="1" applyFont="1" applyBorder="1" applyAlignment="1">
      <alignment horizontal="center" vertical="center" wrapText="1"/>
    </xf>
    <xf numFmtId="0" fontId="4" fillId="0" borderId="0" xfId="46" applyFont="1"/>
    <xf numFmtId="0" fontId="5" fillId="0" borderId="0" xfId="46" applyFont="1" applyAlignment="1">
      <alignment horizontal="center" vertical="center" wrapText="1"/>
    </xf>
    <xf numFmtId="0" fontId="5" fillId="0" borderId="1" xfId="46" applyFont="1" applyBorder="1" applyAlignment="1">
      <alignment horizontal="center" vertical="center" wrapText="1"/>
    </xf>
    <xf numFmtId="0" fontId="14" fillId="0" borderId="0" xfId="48" applyFont="1" applyAlignment="1">
      <alignment horizontal="left"/>
    </xf>
    <xf numFmtId="0" fontId="14" fillId="0" borderId="0" xfId="48" applyFont="1"/>
    <xf numFmtId="1" fontId="14" fillId="0" borderId="0" xfId="49" applyNumberFormat="1" applyFont="1" applyAlignment="1">
      <alignment horizontal="right" indent="1"/>
    </xf>
    <xf numFmtId="164" fontId="14" fillId="0" borderId="0" xfId="49" applyNumberFormat="1" applyFont="1" applyAlignment="1">
      <alignment horizontal="right" indent="2"/>
    </xf>
    <xf numFmtId="0" fontId="4" fillId="0" borderId="0" xfId="48" applyFont="1"/>
    <xf numFmtId="0" fontId="12" fillId="0" borderId="0" xfId="48" applyFont="1" applyAlignment="1">
      <alignment horizontal="left"/>
    </xf>
    <xf numFmtId="1" fontId="61" fillId="0" borderId="0" xfId="49" applyNumberFormat="1" applyFont="1" applyAlignment="1">
      <alignment horizontal="right" indent="1"/>
    </xf>
    <xf numFmtId="164" fontId="61" fillId="0" borderId="0" xfId="49" applyNumberFormat="1" applyFont="1" applyAlignment="1">
      <alignment horizontal="right" indent="2"/>
    </xf>
    <xf numFmtId="164" fontId="1" fillId="0" borderId="0" xfId="46" applyNumberFormat="1"/>
    <xf numFmtId="0" fontId="16" fillId="0" borderId="0" xfId="48" applyFont="1"/>
    <xf numFmtId="0" fontId="4" fillId="0" borderId="0" xfId="48" applyFont="1" applyAlignment="1">
      <alignment horizontal="left" indent="1"/>
    </xf>
    <xf numFmtId="1" fontId="13" fillId="0" borderId="0" xfId="49" applyNumberFormat="1" applyFont="1" applyAlignment="1">
      <alignment horizontal="right" indent="1"/>
    </xf>
    <xf numFmtId="164" fontId="13" fillId="0" borderId="0" xfId="49" applyNumberFormat="1" applyFont="1" applyAlignment="1">
      <alignment horizontal="right" indent="2"/>
    </xf>
    <xf numFmtId="164" fontId="4" fillId="0" borderId="0" xfId="49" applyNumberFormat="1" applyAlignment="1">
      <alignment horizontal="right" indent="2"/>
    </xf>
    <xf numFmtId="1" fontId="4" fillId="0" borderId="0" xfId="49" applyNumberFormat="1" applyAlignment="1">
      <alignment horizontal="right" indent="1"/>
    </xf>
    <xf numFmtId="1" fontId="4" fillId="0" borderId="0" xfId="46" applyNumberFormat="1" applyFont="1" applyAlignment="1">
      <alignment horizontal="right" indent="1"/>
    </xf>
    <xf numFmtId="164" fontId="4" fillId="0" borderId="0" xfId="46" applyNumberFormat="1" applyFont="1" applyAlignment="1">
      <alignment horizontal="right" indent="2"/>
    </xf>
    <xf numFmtId="0" fontId="4" fillId="0" borderId="0" xfId="50" applyFont="1" applyAlignment="1">
      <alignment horizontal="left" indent="1"/>
    </xf>
    <xf numFmtId="0" fontId="12" fillId="0" borderId="0" xfId="48" applyFont="1"/>
    <xf numFmtId="164" fontId="4" fillId="0" borderId="0" xfId="46" applyNumberFormat="1" applyFont="1" applyAlignment="1">
      <alignment horizontal="right" indent="1"/>
    </xf>
    <xf numFmtId="0" fontId="4" fillId="0" borderId="0" xfId="51" applyFont="1"/>
    <xf numFmtId="0" fontId="4" fillId="0" borderId="0" xfId="51" applyFont="1" applyAlignment="1">
      <alignment horizontal="left" indent="1"/>
    </xf>
    <xf numFmtId="0" fontId="32" fillId="0" borderId="0" xfId="46" applyFont="1"/>
    <xf numFmtId="0" fontId="44" fillId="0" borderId="0" xfId="52" applyFont="1"/>
    <xf numFmtId="0" fontId="45" fillId="0" borderId="0" xfId="53" applyFont="1"/>
    <xf numFmtId="0" fontId="63" fillId="0" borderId="0" xfId="52" applyFont="1"/>
    <xf numFmtId="0" fontId="26" fillId="0" borderId="0" xfId="53" applyFont="1"/>
    <xf numFmtId="0" fontId="24" fillId="0" borderId="0" xfId="52" applyFont="1"/>
    <xf numFmtId="0" fontId="24" fillId="0" borderId="0" xfId="53" applyFont="1"/>
    <xf numFmtId="0" fontId="64" fillId="0" borderId="0" xfId="53" applyFont="1"/>
    <xf numFmtId="0" fontId="64" fillId="0" borderId="0" xfId="53" applyFont="1" applyAlignment="1">
      <alignment horizontal="right"/>
    </xf>
    <xf numFmtId="0" fontId="26" fillId="0" borderId="2" xfId="52" applyFont="1" applyBorder="1"/>
    <xf numFmtId="0" fontId="65" fillId="0" borderId="2" xfId="54" applyFont="1" applyBorder="1" applyAlignment="1">
      <alignment horizontal="center" vertical="center" wrapText="1"/>
    </xf>
    <xf numFmtId="0" fontId="37" fillId="0" borderId="2" xfId="52" applyFont="1" applyBorder="1" applyAlignment="1">
      <alignment horizontal="center" vertical="center"/>
    </xf>
    <xf numFmtId="0" fontId="26" fillId="0" borderId="0" xfId="52" applyFont="1"/>
    <xf numFmtId="0" fontId="65" fillId="0" borderId="0" xfId="54" applyFont="1" applyAlignment="1">
      <alignment horizontal="center" vertical="center" wrapText="1"/>
    </xf>
    <xf numFmtId="0" fontId="37" fillId="0" borderId="0" xfId="52" applyFont="1" applyAlignment="1">
      <alignment horizontal="center" vertical="center"/>
    </xf>
    <xf numFmtId="0" fontId="38" fillId="0" borderId="0" xfId="10" applyFont="1" applyAlignment="1">
      <alignment horizontal="center" vertical="center"/>
    </xf>
    <xf numFmtId="0" fontId="65" fillId="0" borderId="1" xfId="54" applyFont="1" applyBorder="1" applyAlignment="1">
      <alignment horizontal="center" vertical="center" wrapText="1"/>
    </xf>
    <xf numFmtId="0" fontId="38" fillId="0" borderId="1" xfId="10" applyFont="1" applyBorder="1" applyAlignment="1">
      <alignment horizontal="center" vertical="center"/>
    </xf>
    <xf numFmtId="0" fontId="37" fillId="0" borderId="1" xfId="52" applyFont="1" applyBorder="1" applyAlignment="1">
      <alignment horizontal="center" vertical="center"/>
    </xf>
    <xf numFmtId="0" fontId="26" fillId="0" borderId="0" xfId="53" applyFont="1" applyAlignment="1">
      <alignment horizontal="center" vertical="center" wrapText="1"/>
    </xf>
    <xf numFmtId="0" fontId="37" fillId="0" borderId="0" xfId="52" applyFont="1"/>
    <xf numFmtId="1" fontId="37" fillId="0" borderId="0" xfId="52" applyNumberFormat="1" applyFont="1" applyAlignment="1">
      <alignment horizontal="right" indent="1"/>
    </xf>
    <xf numFmtId="164" fontId="37" fillId="0" borderId="0" xfId="52" applyNumberFormat="1" applyFont="1" applyAlignment="1">
      <alignment horizontal="right" indent="1"/>
    </xf>
    <xf numFmtId="164" fontId="26" fillId="0" borderId="0" xfId="52" applyNumberFormat="1" applyFont="1"/>
    <xf numFmtId="0" fontId="37" fillId="0" borderId="0" xfId="52" applyFont="1" applyAlignment="1">
      <alignment wrapText="1"/>
    </xf>
    <xf numFmtId="0" fontId="34" fillId="0" borderId="0" xfId="52" applyFont="1"/>
    <xf numFmtId="0" fontId="66" fillId="0" borderId="0" xfId="52" applyFont="1"/>
    <xf numFmtId="1" fontId="66" fillId="0" borderId="0" xfId="52" applyNumberFormat="1" applyFont="1"/>
    <xf numFmtId="0" fontId="17" fillId="0" borderId="0" xfId="52"/>
    <xf numFmtId="0" fontId="45" fillId="0" borderId="0" xfId="52" applyFont="1"/>
    <xf numFmtId="0" fontId="61" fillId="0" borderId="0" xfId="52" applyFont="1" applyAlignment="1">
      <alignment horizontal="right"/>
    </xf>
    <xf numFmtId="0" fontId="67" fillId="0" borderId="2" xfId="52" applyFont="1" applyBorder="1" applyAlignment="1">
      <alignment horizontal="center" wrapText="1"/>
    </xf>
    <xf numFmtId="0" fontId="67" fillId="0" borderId="0" xfId="52" applyFont="1" applyAlignment="1">
      <alignment horizontal="center" wrapText="1"/>
    </xf>
    <xf numFmtId="0" fontId="5" fillId="0" borderId="2" xfId="10" applyFont="1" applyBorder="1" applyAlignment="1">
      <alignment horizontal="center" vertical="center" wrapText="1"/>
    </xf>
    <xf numFmtId="0" fontId="5" fillId="0" borderId="0" xfId="10" applyFont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68" fillId="0" borderId="0" xfId="31" applyFont="1"/>
    <xf numFmtId="1" fontId="34" fillId="0" borderId="0" xfId="52" applyNumberFormat="1" applyFont="1"/>
    <xf numFmtId="164" fontId="34" fillId="0" borderId="0" xfId="52" applyNumberFormat="1" applyFont="1" applyAlignment="1">
      <alignment horizontal="right" wrapText="1"/>
    </xf>
    <xf numFmtId="0" fontId="21" fillId="0" borderId="0" xfId="53" applyFont="1"/>
    <xf numFmtId="164" fontId="34" fillId="0" borderId="0" xfId="53" applyNumberFormat="1" applyFont="1" applyAlignment="1">
      <alignment horizontal="right"/>
    </xf>
    <xf numFmtId="0" fontId="69" fillId="0" borderId="0" xfId="55" applyFont="1"/>
    <xf numFmtId="0" fontId="69" fillId="0" borderId="0" xfId="56" applyFont="1"/>
    <xf numFmtId="0" fontId="47" fillId="0" borderId="0" xfId="52" applyFont="1"/>
    <xf numFmtId="1" fontId="47" fillId="0" borderId="0" xfId="52" applyNumberFormat="1" applyFont="1"/>
    <xf numFmtId="164" fontId="47" fillId="0" borderId="0" xfId="52" applyNumberFormat="1" applyFont="1" applyAlignment="1">
      <alignment horizontal="right" wrapText="1"/>
    </xf>
    <xf numFmtId="0" fontId="70" fillId="0" borderId="0" xfId="53" applyFont="1"/>
    <xf numFmtId="1" fontId="71" fillId="0" borderId="0" xfId="52" applyNumberFormat="1" applyFont="1"/>
    <xf numFmtId="0" fontId="37" fillId="0" borderId="0" xfId="56" applyFont="1"/>
    <xf numFmtId="0" fontId="65" fillId="0" borderId="0" xfId="56" applyFont="1" applyAlignment="1">
      <alignment horizontal="left" wrapText="1" indent="1"/>
    </xf>
    <xf numFmtId="1" fontId="26" fillId="0" borderId="0" xfId="52" applyNumberFormat="1" applyFont="1"/>
    <xf numFmtId="164" fontId="26" fillId="0" borderId="0" xfId="52" applyNumberFormat="1" applyFont="1" applyAlignment="1">
      <alignment horizontal="right" wrapText="1"/>
    </xf>
    <xf numFmtId="1" fontId="24" fillId="0" borderId="0" xfId="53" applyNumberFormat="1" applyFont="1"/>
    <xf numFmtId="0" fontId="72" fillId="0" borderId="0" xfId="55" applyFont="1"/>
    <xf numFmtId="164" fontId="26" fillId="0" borderId="0" xfId="52" applyNumberFormat="1" applyFont="1" applyAlignment="1">
      <alignment wrapText="1"/>
    </xf>
    <xf numFmtId="164" fontId="26" fillId="0" borderId="0" xfId="53" applyNumberFormat="1" applyFont="1" applyAlignment="1">
      <alignment horizontal="right"/>
    </xf>
    <xf numFmtId="0" fontId="70" fillId="0" borderId="0" xfId="53" applyFont="1" applyAlignment="1">
      <alignment horizontal="right"/>
    </xf>
    <xf numFmtId="0" fontId="14" fillId="0" borderId="0" xfId="31" applyFont="1"/>
    <xf numFmtId="0" fontId="34" fillId="0" borderId="0" xfId="52" applyFont="1" applyAlignment="1">
      <alignment horizontal="right" indent="1"/>
    </xf>
    <xf numFmtId="164" fontId="34" fillId="0" borderId="0" xfId="52" applyNumberFormat="1" applyFont="1" applyAlignment="1">
      <alignment horizontal="right" indent="4"/>
    </xf>
    <xf numFmtId="0" fontId="47" fillId="0" borderId="0" xfId="52" applyFont="1" applyAlignment="1">
      <alignment horizontal="right" indent="1"/>
    </xf>
    <xf numFmtId="164" fontId="47" fillId="0" borderId="0" xfId="52" applyNumberFormat="1" applyFont="1" applyAlignment="1">
      <alignment horizontal="right" indent="4"/>
    </xf>
    <xf numFmtId="0" fontId="73" fillId="0" borderId="0" xfId="57" applyFont="1" applyAlignment="1">
      <alignment horizontal="left" wrapText="1" indent="1"/>
    </xf>
    <xf numFmtId="0" fontId="26" fillId="0" borderId="0" xfId="52" applyFont="1" applyAlignment="1">
      <alignment horizontal="right" indent="1"/>
    </xf>
    <xf numFmtId="164" fontId="26" fillId="0" borderId="0" xfId="52" applyNumberFormat="1" applyFont="1" applyAlignment="1">
      <alignment horizontal="right" indent="4"/>
    </xf>
    <xf numFmtId="0" fontId="47" fillId="0" borderId="0" xfId="57" applyFont="1"/>
    <xf numFmtId="164" fontId="34" fillId="0" borderId="0" xfId="52" applyNumberFormat="1" applyFont="1" applyAlignment="1">
      <alignment horizontal="center"/>
    </xf>
    <xf numFmtId="164" fontId="47" fillId="0" borderId="0" xfId="52" applyNumberFormat="1" applyFont="1" applyAlignment="1">
      <alignment horizontal="center"/>
    </xf>
    <xf numFmtId="164" fontId="26" fillId="0" borderId="0" xfId="52" applyNumberFormat="1" applyFont="1" applyAlignment="1">
      <alignment horizontal="center"/>
    </xf>
    <xf numFmtId="0" fontId="73" fillId="0" borderId="0" xfId="52" applyFont="1" applyAlignment="1">
      <alignment horizontal="left" wrapText="1" indent="1"/>
    </xf>
    <xf numFmtId="0" fontId="2" fillId="0" borderId="0" xfId="58" applyFont="1"/>
    <xf numFmtId="0" fontId="40" fillId="0" borderId="0" xfId="59" applyFont="1" applyAlignment="1">
      <alignment horizontal="left"/>
    </xf>
    <xf numFmtId="0" fontId="1" fillId="0" borderId="0" xfId="59" applyFont="1"/>
    <xf numFmtId="0" fontId="4" fillId="0" borderId="0" xfId="58"/>
    <xf numFmtId="0" fontId="29" fillId="0" borderId="0" xfId="59" applyFont="1"/>
    <xf numFmtId="0" fontId="4" fillId="0" borderId="0" xfId="59" applyFont="1"/>
    <xf numFmtId="0" fontId="29" fillId="0" borderId="0" xfId="58" applyFont="1"/>
    <xf numFmtId="0" fontId="12" fillId="0" borderId="0" xfId="59" applyFont="1" applyAlignment="1">
      <alignment horizontal="right"/>
    </xf>
    <xf numFmtId="0" fontId="29" fillId="0" borderId="2" xfId="59" applyFont="1" applyBorder="1"/>
    <xf numFmtId="0" fontId="4" fillId="0" borderId="2" xfId="59" applyFont="1" applyBorder="1"/>
    <xf numFmtId="0" fontId="38" fillId="0" borderId="2" xfId="59" applyFont="1" applyBorder="1" applyAlignment="1">
      <alignment horizontal="center" vertical="center"/>
    </xf>
    <xf numFmtId="0" fontId="38" fillId="0" borderId="0" xfId="59" applyFont="1" applyAlignment="1">
      <alignment horizontal="center" vertical="center"/>
    </xf>
    <xf numFmtId="0" fontId="38" fillId="0" borderId="1" xfId="59" quotePrefix="1" applyFont="1" applyBorder="1" applyAlignment="1">
      <alignment horizontal="center" vertical="center"/>
    </xf>
    <xf numFmtId="0" fontId="38" fillId="0" borderId="1" xfId="59" applyFont="1" applyBorder="1" applyAlignment="1">
      <alignment horizontal="center" vertical="center"/>
    </xf>
    <xf numFmtId="0" fontId="32" fillId="0" borderId="0" xfId="59" applyFont="1"/>
    <xf numFmtId="2" fontId="4" fillId="0" borderId="0" xfId="58" applyNumberFormat="1"/>
    <xf numFmtId="2" fontId="4" fillId="0" borderId="0" xfId="58" applyNumberFormat="1" applyAlignment="1">
      <alignment horizontal="right" indent="1"/>
    </xf>
    <xf numFmtId="0" fontId="68" fillId="0" borderId="0" xfId="59" applyFont="1" applyAlignment="1">
      <alignment horizontal="left"/>
    </xf>
    <xf numFmtId="2" fontId="14" fillId="0" borderId="0" xfId="58" applyNumberFormat="1" applyFont="1" applyAlignment="1">
      <alignment horizontal="right" indent="1"/>
    </xf>
    <xf numFmtId="2" fontId="14" fillId="0" borderId="0" xfId="58" applyNumberFormat="1" applyFont="1" applyAlignment="1">
      <alignment horizontal="right" indent="2"/>
    </xf>
    <xf numFmtId="0" fontId="38" fillId="0" borderId="0" xfId="59" applyFont="1"/>
    <xf numFmtId="2" fontId="4" fillId="0" borderId="0" xfId="58" applyNumberFormat="1" applyAlignment="1">
      <alignment horizontal="right" indent="2"/>
    </xf>
    <xf numFmtId="0" fontId="74" fillId="0" borderId="0" xfId="59" applyFont="1"/>
    <xf numFmtId="2" fontId="4" fillId="0" borderId="0" xfId="60" applyNumberFormat="1" applyFont="1" applyAlignment="1">
      <alignment horizontal="right" indent="1"/>
    </xf>
    <xf numFmtId="2" fontId="19" fillId="0" borderId="0" xfId="60" applyNumberFormat="1" applyFont="1" applyAlignment="1">
      <alignment horizontal="right"/>
    </xf>
    <xf numFmtId="0" fontId="4" fillId="0" borderId="0" xfId="58" applyAlignment="1">
      <alignment horizontal="right" indent="1"/>
    </xf>
    <xf numFmtId="164" fontId="68" fillId="0" borderId="0" xfId="59" applyNumberFormat="1" applyFont="1" applyAlignment="1">
      <alignment horizontal="center"/>
    </xf>
    <xf numFmtId="0" fontId="14" fillId="0" borderId="0" xfId="58" applyFont="1" applyAlignment="1">
      <alignment horizontal="right" indent="1"/>
    </xf>
    <xf numFmtId="0" fontId="26" fillId="0" borderId="0" xfId="0" applyFont="1"/>
    <xf numFmtId="0" fontId="24" fillId="0" borderId="1" xfId="41" applyFont="1" applyBorder="1" applyAlignment="1">
      <alignment horizontal="center" wrapText="1"/>
    </xf>
    <xf numFmtId="0" fontId="24" fillId="0" borderId="2" xfId="41" applyFont="1" applyBorder="1" applyAlignment="1">
      <alignment horizontal="center" wrapText="1"/>
    </xf>
    <xf numFmtId="0" fontId="24" fillId="0" borderId="0" xfId="41" applyFont="1" applyAlignment="1">
      <alignment horizontal="center" wrapText="1"/>
    </xf>
    <xf numFmtId="0" fontId="26" fillId="0" borderId="0" xfId="31" applyFont="1" applyAlignment="1">
      <alignment horizontal="center" vertical="center" wrapText="1"/>
    </xf>
    <xf numFmtId="0" fontId="26" fillId="0" borderId="1" xfId="31" applyFont="1" applyBorder="1" applyAlignment="1">
      <alignment horizontal="center" vertical="center" wrapText="1"/>
    </xf>
    <xf numFmtId="0" fontId="26" fillId="0" borderId="0" xfId="28" applyFont="1" applyAlignment="1">
      <alignment horizontal="center" vertical="top" wrapText="1"/>
    </xf>
    <xf numFmtId="1" fontId="26" fillId="0" borderId="0" xfId="35" applyNumberFormat="1" applyFont="1" applyAlignment="1">
      <alignment horizontal="center" vertical="top" wrapText="1"/>
    </xf>
    <xf numFmtId="0" fontId="26" fillId="0" borderId="0" xfId="22" applyFont="1" applyAlignment="1">
      <alignment horizontal="center" vertical="top" wrapText="1"/>
    </xf>
    <xf numFmtId="164" fontId="34" fillId="0" borderId="0" xfId="29" applyNumberFormat="1" applyFont="1" applyAlignment="1">
      <alignment horizontal="right" indent="1"/>
    </xf>
    <xf numFmtId="164" fontId="26" fillId="0" borderId="0" xfId="29" applyNumberFormat="1" applyFont="1" applyAlignment="1">
      <alignment horizontal="right" indent="1"/>
    </xf>
    <xf numFmtId="0" fontId="26" fillId="0" borderId="0" xfId="36" applyFont="1" applyAlignment="1">
      <alignment horizontal="left" indent="1"/>
    </xf>
    <xf numFmtId="0" fontId="34" fillId="0" borderId="0" xfId="36" applyFont="1" applyAlignment="1">
      <alignment horizontal="left" indent="1"/>
    </xf>
    <xf numFmtId="0" fontId="26" fillId="0" borderId="0" xfId="36" applyFont="1" applyAlignment="1">
      <alignment horizontal="left" indent="2"/>
    </xf>
    <xf numFmtId="0" fontId="75" fillId="0" borderId="0" xfId="38" applyFont="1"/>
    <xf numFmtId="1" fontId="48" fillId="0" borderId="0" xfId="28" applyNumberFormat="1" applyFont="1"/>
    <xf numFmtId="0" fontId="75" fillId="0" borderId="0" xfId="30" applyFont="1"/>
    <xf numFmtId="0" fontId="2" fillId="0" borderId="0" xfId="6" applyFont="1" applyAlignment="1">
      <alignment horizontal="left" wrapText="1"/>
    </xf>
    <xf numFmtId="0" fontId="2" fillId="0" borderId="0" xfId="14" applyFont="1" applyAlignment="1">
      <alignment horizontal="left" wrapText="1"/>
    </xf>
    <xf numFmtId="0" fontId="38" fillId="0" borderId="2" xfId="10" quotePrefix="1" applyFont="1" applyBorder="1" applyAlignment="1">
      <alignment horizontal="center" vertical="center"/>
    </xf>
    <xf numFmtId="0" fontId="38" fillId="0" borderId="1" xfId="10" quotePrefix="1" applyFont="1" applyBorder="1" applyAlignment="1">
      <alignment horizontal="center" vertical="center"/>
    </xf>
    <xf numFmtId="0" fontId="5" fillId="0" borderId="2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5" fillId="0" borderId="2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37" fillId="0" borderId="2" xfId="24" applyFont="1" applyBorder="1" applyAlignment="1">
      <alignment horizontal="center" vertical="center" wrapText="1"/>
    </xf>
    <xf numFmtId="0" fontId="37" fillId="0" borderId="1" xfId="24" applyFont="1" applyBorder="1" applyAlignment="1">
      <alignment horizontal="center" vertical="center" wrapText="1"/>
    </xf>
    <xf numFmtId="0" fontId="24" fillId="0" borderId="1" xfId="41" applyFont="1" applyBorder="1" applyAlignment="1">
      <alignment horizontal="center" wrapText="1"/>
    </xf>
    <xf numFmtId="0" fontId="24" fillId="0" borderId="2" xfId="41" applyFont="1" applyBorder="1" applyAlignment="1">
      <alignment horizontal="center" wrapText="1"/>
    </xf>
    <xf numFmtId="0" fontId="24" fillId="0" borderId="0" xfId="41" applyFont="1" applyAlignment="1">
      <alignment horizontal="center" wrapText="1"/>
    </xf>
    <xf numFmtId="0" fontId="38" fillId="0" borderId="3" xfId="59" applyFont="1" applyBorder="1" applyAlignment="1">
      <alignment horizontal="center" vertical="center"/>
    </xf>
  </cellXfs>
  <cellStyles count="61">
    <cellStyle name="Comma 10 2 2" xfId="13"/>
    <cellStyle name="Comma 17 2" xfId="9"/>
    <cellStyle name="Comma 3 2 5 4" xfId="20"/>
    <cellStyle name="Comma_Bieu 012011" xfId="42"/>
    <cellStyle name="Comma_Bieu 012011 2 3" xfId="44"/>
    <cellStyle name="Normal" xfId="0" builtinId="0"/>
    <cellStyle name="Normal - Style1 3" xfId="34"/>
    <cellStyle name="Normal 10 2 2 2 2" xfId="16"/>
    <cellStyle name="Normal 10 2 2 2 3" xfId="30"/>
    <cellStyle name="Normal 10 2 2 2 4 2" xfId="56"/>
    <cellStyle name="Normal 10 2 2 2 5" xfId="52"/>
    <cellStyle name="Normal 10 2 2 2 5 2" xfId="57"/>
    <cellStyle name="Normal 10 4 2 2 2" xfId="55"/>
    <cellStyle name="Normal 10 4 2 3" xfId="53"/>
    <cellStyle name="Normal 11 4" xfId="3"/>
    <cellStyle name="Normal 153 2" xfId="19"/>
    <cellStyle name="Normal 155 2" xfId="11"/>
    <cellStyle name="Normal 156" xfId="24"/>
    <cellStyle name="Normal 157 2" xfId="41"/>
    <cellStyle name="Normal 2" xfId="23"/>
    <cellStyle name="Normal 2 13 2" xfId="18"/>
    <cellStyle name="Normal 2 16 2" xfId="54"/>
    <cellStyle name="Normal 2 7 2" xfId="33"/>
    <cellStyle name="Normal 3 2 2 2 2" xfId="29"/>
    <cellStyle name="Normal 3 2 2 2 2 3" xfId="38"/>
    <cellStyle name="Normal 7 4 2" xfId="50"/>
    <cellStyle name="Normal_02NN" xfId="1"/>
    <cellStyle name="Normal_03&amp;04CN" xfId="7"/>
    <cellStyle name="Normal_05XD 2" xfId="46"/>
    <cellStyle name="Normal_05XD_Dautu(6-2011)" xfId="12"/>
    <cellStyle name="Normal_05XD_Dautu(6-2011) 2" xfId="51"/>
    <cellStyle name="Normal_06DTNN" xfId="17"/>
    <cellStyle name="Normal_07Dulich11 2" xfId="36"/>
    <cellStyle name="Normal_07gia" xfId="59"/>
    <cellStyle name="Normal_07VT 2" xfId="27"/>
    <cellStyle name="Normal_08-12TM" xfId="39"/>
    <cellStyle name="Normal_08tmt3" xfId="22"/>
    <cellStyle name="Normal_08tmt3 2" xfId="26"/>
    <cellStyle name="Normal_08tmt3_VT- TM Diep" xfId="25"/>
    <cellStyle name="Normal_Bctiendo2000" xfId="5"/>
    <cellStyle name="Normal_Bctiendo2000_GDPQuyI" xfId="4"/>
    <cellStyle name="Normal_Bieu 04 2014" xfId="2"/>
    <cellStyle name="Normal_Bieu04.072" xfId="21"/>
    <cellStyle name="Normal_Book2" xfId="60"/>
    <cellStyle name="Normal_Dau tu 2" xfId="49"/>
    <cellStyle name="Normal_Gui Vu TH-Bao cao nhanh VDT 2006" xfId="48"/>
    <cellStyle name="Normal_nhanh sap xep lai 2 2" xfId="35"/>
    <cellStyle name="Normal_nhanh sap xep lai 3" xfId="40"/>
    <cellStyle name="Normal_Sheet1" xfId="8"/>
    <cellStyle name="Normal_solieu gdp 2 2" xfId="31"/>
    <cellStyle name="Normal_SPT3-96" xfId="10"/>
    <cellStyle name="Normal_SPT3-96_Bieu 012011 2" xfId="47"/>
    <cellStyle name="Normal_SPT3-96_Bieudautu_Dautu(6-2011)" xfId="45"/>
    <cellStyle name="Normal_SPT3-96_Van tai12.2010 2" xfId="32"/>
    <cellStyle name="Normal_Tieu thu-Ton kho thang 7.2012 (dieu chinh)" xfId="15"/>
    <cellStyle name="Normal_Xl0000008" xfId="37"/>
    <cellStyle name="Normal_Xl0000107" xfId="14"/>
    <cellStyle name="Normal_Xl0000141" xfId="6"/>
    <cellStyle name="Normal_Xl0000156" xfId="28"/>
    <cellStyle name="Normal_Xl0000163" xfId="58"/>
    <cellStyle name="Normal_Xl000020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qvuong/Local%20Settings/Temporary%20Internet%20Files/Content.IE5/O5IZ0TU7/Hieu/Data/Nien%20giam/Hoan/Nien%20giam%2095-2002/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TH Ky Anh"/>
      <sheetName val="Sheet2 (2)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1"/>
      <sheetName val="T11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fOOD"/>
      <sheetName val="FORM hc"/>
      <sheetName val="FORM pc"/>
      <sheetName val="TH  goi 4-x"/>
      <sheetName val="xdcb 01-2003"/>
      <sheetName val="phan tich DG"/>
      <sheetName val="gia vat lieu"/>
      <sheetName val="gia xe may"/>
      <sheetName val="gia nhan cong"/>
      <sheetName val="XL4Test5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NT_QUOT__3"/>
      <sheetName val="COAT_WRAP_QIOT__3"/>
      <sheetName val="Bia"/>
      <sheetName val="Tm"/>
      <sheetName val="THKP"/>
      <sheetName val="DGi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amPha"/>
      <sheetName val="MongCai"/>
      <sheetName val="70000000"/>
      <sheetName val="SOLIEU"/>
      <sheetName val="TINHTOAN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BangTH"/>
      <sheetName val="Xaylap "/>
      <sheetName val="Nhan cong"/>
      <sheetName val="Thietbi"/>
      <sheetName val="Diengiai"/>
      <sheetName val="Vanchuyen"/>
      <sheetName val="Km27' - Km278"/>
      <sheetName val="PNT-QUOT-D150#3"/>
      <sheetName val="PNT-QUOT-H153#3"/>
      <sheetName val="PNT-QUOT-K152#3"/>
      <sheetName val="PNT-QUOT-H146#3"/>
      <sheetName val="Bao cao KQTH quy hoach 135"/>
      <sheetName val="Sheet5"/>
      <sheetName val="Sheet6"/>
      <sheetName val="Sheet7"/>
      <sheetName val="Sheet8"/>
      <sheetName val="Sheet9"/>
      <sheetName val="Sheet10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ȴ0000000"/>
      <sheetName val="ADKT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XLÇ_x0015_oppy"/>
      <sheetName val="BKLBD"/>
      <sheetName val="PTDG"/>
      <sheetName val="DTCT"/>
      <sheetName val="vlct"/>
      <sheetName val="Sheet11"/>
      <sheetName val="Sheet12"/>
      <sheetName val="Sheet13"/>
      <sheetName val="Sheet14"/>
      <sheetName val="Sheet15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XXXX\XX"/>
      <sheetName val="Cong ban 1,5_x0013__x0000_"/>
      <sheetName val="Km283 - Jm284"/>
      <sheetName val="Shedt1"/>
      <sheetName val="_x0012_0000000"/>
      <sheetName val="cocB40 5B"/>
      <sheetName val="cocD50 9A"/>
      <sheetName val="cocD75 16"/>
      <sheetName val="coc B80 TD25"/>
      <sheetName val="P27 B80"/>
      <sheetName val="Coc23 B80"/>
      <sheetName val="cong B80 C4"/>
      <sheetName val="GS02-thu0T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Kѭ284"/>
      <sheetName val="Áo"/>
      <sheetName val="Km&quot;80"/>
      <sheetName val="ESTI."/>
      <sheetName val="DI-ESTI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_x000b_331"/>
      <sheetName val="gVL"/>
      <sheetName val="p0000000"/>
      <sheetName val="Macro1"/>
      <sheetName val="Macro2"/>
      <sheetName val="Macro3"/>
      <sheetName val="gìIÏÝ_x001c_Ã_x0008_ç¾{è"/>
      <sheetName val="Khac DP"/>
      <sheetName val="Khoi than "/>
      <sheetName val="B3_208_than"/>
      <sheetName val="B3_208_TU"/>
      <sheetName val="B3_208_TW"/>
      <sheetName val="B3_208_DP"/>
      <sheetName val="B3_208_khac"/>
      <sheetName val="Lap ®at ®hÖn"/>
      <sheetName val="[PNT-P3.xlsUTong hop (2)"/>
      <sheetName val="Km276 - Ke277"/>
      <sheetName val="[PNT-P3.xlsUKm279 - Km280"/>
      <sheetName val="CV den trong to?g"/>
      <sheetName val="?0000000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Package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Nghiªm T_x0002_ "/>
      <sheetName val="tt-_x0014_BA"/>
      <sheetName val="TD_x0014_"/>
      <sheetName val="_x0014_.12"/>
      <sheetName val="QD c5a HDQT (2)"/>
      <sheetName val="_x0003_hart1"/>
      <sheetName val="Don gia"/>
      <sheetName val="K43"/>
      <sheetName val="THKL"/>
      <sheetName val="PL43"/>
      <sheetName val="K43+0.00 - 338 Trai"/>
      <sheetName val="Song ban 0,7x0,7"/>
      <sheetName val="Cong ban 0,8x ,8"/>
      <sheetName val="BCDSPS"/>
      <sheetName val="BCDKT"/>
      <sheetName val="TAU"/>
      <sheetName val="KHACH"/>
      <sheetName val="BC1"/>
      <sheetName val="BC2"/>
      <sheetName val="BAO CAO AN"/>
      <sheetName val="BANGKEKHACH"/>
      <sheetName val="Du tnan chi tiet coc nuoc"/>
      <sheetName val="Tong (op"/>
      <sheetName val="Coc 4ieu"/>
      <sheetName val="Baocao"/>
      <sheetName val="UT"/>
      <sheetName val="TongHopHD"/>
      <sheetName val="TNghiÖ- VL"/>
      <sheetName val="thaß26"/>
      <sheetName val=""/>
      <sheetName val="7000 000"/>
      <sheetName val="ၔong hop QL48 - 2"/>
      <sheetName val="Km266"/>
      <sheetName val="Shaet13"/>
      <sheetName val="_x000b_luong phu"/>
      <sheetName val="Nhap du lieu"/>
      <sheetName val="XNxlva sxthanKCIÉ"/>
      <sheetName val="30100000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-280 - Km281"/>
      <sheetName val="Xa9lap 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120"/>
      <sheetName val="IFAD"/>
      <sheetName val="CVHN"/>
      <sheetName val="TCVM"/>
      <sheetName val="RIDP"/>
      <sheetName val="LDNN"/>
      <sheetName val="Thang 07"/>
      <sheetName val="T10-05"/>
      <sheetName val="T9-05"/>
      <sheetName val="t805"/>
      <sheetName val="11T"/>
      <sheetName val="9T"/>
      <sheetName val="I"/>
      <sheetName val="mua vao"/>
      <sheetName val="chi phi "/>
      <sheetName val="ban ra 10%"/>
      <sheetName val="PNT-P3"/>
      <sheetName val="GS11- tÝnh KH_x0014_SC§"/>
      <sheetName val="CV di ngoai to~g"/>
      <sheetName val="nghi dinhmCP"/>
      <sheetName val="CVpden trong tong"/>
      <sheetName val="5 nam (tach) x2)"/>
      <sheetName val="Sÿÿÿÿ"/>
      <sheetName val="quÿÿ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em mon hoc"/>
      <sheetName val="Tong hop diem"/>
      <sheetName val="HoTen-khong duoc xoa"/>
      <sheetName val="FORM jc"/>
      <sheetName val="Ton 31.1"/>
      <sheetName val="NhapT.2"/>
      <sheetName val="Xuat T.2"/>
      <sheetName val="Ton 28.2"/>
      <sheetName val="H.Tra"/>
      <sheetName val="Hang CTY TRA LAI"/>
      <sheetName val="Hang NV Tra Lai"/>
      <sheetName val="??-BLDG"/>
      <sheetName val="bc"/>
      <sheetName val="K.O"/>
      <sheetName val="xang _clc"/>
      <sheetName val="X¡NG_td"/>
      <sheetName val="MaZUT"/>
      <sheetName val="DIESEL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CVden nw8ai TCT (1)"/>
      <sheetName val="ADKTKT02"/>
      <sheetName val="K?284"/>
      <sheetName val="CDPS3"/>
      <sheetName val="_x000c__x0000__x0000__x0000__x0000__x0000__x0000__x0000__x000d__x0000__x0000__x0000_"/>
      <sheetName val="_x0000__x000f__x0000__x0000__x0000_‚ž½"/>
      <sheetName val="_x0000__x000d__x0000__x0000__x0000_âOŽ"/>
      <sheetName val="gia x_x0000_ may"/>
      <sheetName val="Giao nhiem fu"/>
      <sheetName val="QDcea TGD (2)"/>
      <sheetName val="Giao nhie- vu"/>
      <sheetName val="Cong ban 0,7p0,7"/>
      <sheetName val="Km275 - Ke276"/>
      <sheetName val="Km280 - Km2(1"/>
      <sheetName val="Km282 - Kl283"/>
      <sheetName val="Tong hop Op m!i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DŃ02"/>
      <sheetName val="gìIÏÝ_x001c_齘_x0013_龜_x0013_ꗃ〒"/>
      <sheetName val="CT.XF1"/>
      <sheetName val="Km27%"/>
      <sheetName val="O0 mai 279"/>
      <sheetName val="QD cua "/>
      <sheetName val="DG 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chieud_x0005__x0000__x0000__x0000_"/>
      <sheetName val="L_x0010_V ®at ®iÖn"/>
      <sheetName val="_x0000__x0000_"/>
      <sheetName val="Cong ban 1,5_x0013_"/>
      <sheetName val="_x0003_har"/>
      <sheetName val="VÃt liÖu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Cac cang UT mua thal Dong bac"/>
      <sheetName val="bÑi_x0003__x0000_²r_x0013__x0000_"/>
      <sheetName val="_x000f__x0000_½"/>
      <sheetName val="tt chu don"/>
      <sheetName val="P210-TP20"/>
      <sheetName val="CB32"/>
      <sheetName val="DGþ"/>
      <sheetName val="_x0014_M01"/>
      <sheetName val="QD cua HDQ²_x0000__x0000_)"/>
      <sheetName val="CTT NuiC_x000f_eo"/>
      <sheetName val="TDT-TB?"/>
      <sheetName val="Km280 ? Km281"/>
      <sheetName val="Kluo-_x0008_ phu"/>
      <sheetName val="QD cua HDQ²_x0000__x0000_€)"/>
      <sheetName val="M pc_x0006__x0000_CamPh_x0000_"/>
      <sheetName val="_x000d_âO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T[ 131"/>
      <sheetName val="XL4Toppy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t01.06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I_x0005__x0000__x0000_"/>
      <sheetName val="chie԰_x0000__x0000__x0000_Ȁ_x0000_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XXXXX_XX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DG("/>
      <sheetName val="[PNT-P3.xls]XXXXX\XX"/>
      <sheetName val="[PNT-P3.xls]C/c t)eu"/>
      <sheetName val="[PNT-P3.xls]C4ulu/ngq.1.05"/>
      <sheetName val="bÑi_x0003_?²r_x0013_?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_x000c__x0000__x0000__x0000__x0000__x0000__x0000__x0000__x000d__x0000__x0000_Õ"/>
      <sheetName val="⁋㌱Ա_x0000_䭔㌱س_x0000_䭔ㄠㄴ_x0006_牴湯⁧琠湯౧_x0000_杮楨搠湩⵨偃_x0006_匀㠀䂅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_PNT-P3.xlsUTong hop (2)"/>
      <sheetName val="_PNT-P3.xlsUKm279 - Km280"/>
      <sheetName val="Op"/>
      <sheetName val="_PNT-P3.xlsѝKQKDKT'04-1"/>
      <sheetName val="chieud_x0005_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⁋㌱Ա_x0000_䭔㌱س_x0000_䭔ㄠㄴ_x0006_牴湯⁧琠湯౧_x0000_杮楨搠湩_x0005__x0000__x0000__x0000__x0000_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Èoasen"/>
      <sheetName val="_x0005_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Cong ban_x0009__x0000__x0009__x0000__x0004__x0000__x0003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 refreshError="1"/>
      <sheetData sheetId="496" refreshError="1"/>
      <sheetData sheetId="497"/>
      <sheetData sheetId="498"/>
      <sheetData sheetId="499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 refreshError="1"/>
      <sheetData sheetId="591"/>
      <sheetData sheetId="592"/>
      <sheetData sheetId="593"/>
      <sheetData sheetId="594" refreshError="1"/>
      <sheetData sheetId="595" refreshError="1"/>
      <sheetData sheetId="596"/>
      <sheetData sheetId="597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 refreshError="1"/>
      <sheetData sheetId="658" refreshError="1"/>
      <sheetData sheetId="659" refreshError="1"/>
      <sheetData sheetId="660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 refreshError="1"/>
      <sheetData sheetId="669"/>
      <sheetData sheetId="670" refreshError="1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 refreshError="1"/>
      <sheetData sheetId="685"/>
      <sheetData sheetId="686" refreshError="1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/>
      <sheetData sheetId="728" refreshError="1"/>
      <sheetData sheetId="729" refreshError="1"/>
      <sheetData sheetId="730" refreshError="1"/>
      <sheetData sheetId="731" refreshError="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/>
      <sheetData sheetId="843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/>
      <sheetData sheetId="1036"/>
      <sheetData sheetId="1037" refreshError="1"/>
      <sheetData sheetId="1038" refreshError="1"/>
      <sheetData sheetId="1039" refreshError="1"/>
      <sheetData sheetId="1040"/>
      <sheetData sheetId="104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/>
      <sheetData sheetId="1104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/>
      <sheetData sheetId="1127" refreshError="1"/>
      <sheetData sheetId="1128" refreshError="1"/>
      <sheetData sheetId="1129" refreshError="1"/>
      <sheetData sheetId="1130" refreshError="1"/>
      <sheetData sheetId="1131"/>
      <sheetData sheetId="1132" refreshError="1"/>
      <sheetData sheetId="1133"/>
      <sheetData sheetId="1134" refreshError="1"/>
      <sheetData sheetId="1135"/>
      <sheetData sheetId="1136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 refreshError="1"/>
      <sheetData sheetId="1205" refreshError="1"/>
      <sheetData sheetId="1206" refreshError="1"/>
      <sheetData sheetId="1207"/>
      <sheetData sheetId="1208"/>
      <sheetData sheetId="1209"/>
      <sheetData sheetId="1210"/>
      <sheetData sheetId="121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/>
      <sheetData sheetId="1226" refreshError="1"/>
      <sheetData sheetId="1227" refreshError="1"/>
      <sheetData sheetId="1228" refreshError="1"/>
      <sheetData sheetId="1229" refreshError="1"/>
      <sheetData sheetId="1230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 refreshError="1"/>
      <sheetData sheetId="707"/>
      <sheetData sheetId="708"/>
      <sheetData sheetId="70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XXXXX_XX"/>
      <sheetName val="CT.XF1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/>
      <sheetData sheetId="701" refreshError="1"/>
      <sheetData sheetId="702"/>
      <sheetData sheetId="703"/>
      <sheetData sheetId="704" refreshError="1"/>
      <sheetData sheetId="705"/>
      <sheetData sheetId="706"/>
      <sheetData sheetId="707" refreshError="1"/>
      <sheetData sheetId="708" refreshError="1"/>
      <sheetData sheetId="709" refreshError="1"/>
      <sheetData sheetId="7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hart3"/>
      <sheetName val="Chart2"/>
      <sheetName val="BaTrieu-L.con"/>
      <sheetName val="EDT - Ro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T8-9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.tuanM"/>
      <sheetName val="Dinh_ha nha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BCDSPS"/>
      <sheetName val="BCDKT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IBASE2"/>
      <sheetName val="[IBASE2.XLS䁝BC6tT17"/>
      <sheetName val="TK13_x0005_"/>
      <sheetName val="CongNo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onf hop"/>
      <sheetName val="CoquyTM"/>
      <sheetName val="TH_B¸"/>
      <sheetName val="TD khao sat"/>
      <sheetName val="_x0000__x0000__x0005__x0000__x0000_"/>
      <sheetName val=" GT CPhi tung dot"/>
      <sheetName val="ESTI."/>
      <sheetName val="DI-ESTI"/>
      <sheetName val="THTBþ"/>
      <sheetName val="CHITIET VL-NC"/>
      <sheetName val="DON GIA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"/>
      <sheetName val="Nhap_lie("/>
      <sheetName val="Chart䀀"/>
      <sheetName val="T8-9("/>
      <sheetName val="nghi dinh-_x0004__x0010_"/>
      <sheetName val="Cong hop 2,0ࡸ2,0"/>
      <sheetName val="Km282-Km_x0003_?3"/>
      <sheetName val="Biaþ"/>
      <sheetName val="Luot"/>
      <sheetName val="lapdap TB 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_x0000_"/>
      <sheetName val="Bia_x0000_"/>
      <sheetName val="Soqu_x0005_"/>
      <sheetName val="thong ke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/>
      <sheetData sheetId="772"/>
      <sheetData sheetId="773"/>
      <sheetData sheetId="774"/>
      <sheetData sheetId="775" refreshError="1"/>
      <sheetData sheetId="776"/>
      <sheetData sheetId="777" refreshError="1"/>
      <sheetData sheetId="778"/>
      <sheetData sheetId="779"/>
      <sheetData sheetId="780"/>
      <sheetData sheetId="78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 refreshError="1"/>
      <sheetData sheetId="840" refreshError="1"/>
      <sheetData sheetId="841" refreshError="1"/>
      <sheetData sheetId="842" refreshError="1"/>
      <sheetData sheetId="843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 refreshError="1"/>
      <sheetData sheetId="892" refreshError="1"/>
      <sheetData sheetId="893"/>
      <sheetData sheetId="894"/>
      <sheetData sheetId="895"/>
      <sheetData sheetId="896" refreshError="1"/>
      <sheetData sheetId="897" refreshError="1"/>
      <sheetData sheetId="898"/>
      <sheetData sheetId="899"/>
      <sheetData sheetId="900" refreshError="1"/>
      <sheetData sheetId="90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/>
      <sheetData sheetId="939"/>
      <sheetData sheetId="940"/>
      <sheetData sheetId="94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/>
      <sheetData sheetId="1204"/>
      <sheetData sheetId="1205"/>
      <sheetData sheetId="1206"/>
      <sheetData sheetId="1207" refreshError="1"/>
      <sheetData sheetId="1208"/>
      <sheetData sheetId="1209" refreshError="1"/>
      <sheetData sheetId="1210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 refreshError="1"/>
      <sheetData sheetId="1219" refreshError="1"/>
      <sheetData sheetId="1220" refreshError="1"/>
      <sheetData sheetId="1221"/>
      <sheetData sheetId="1222" refreshError="1"/>
      <sheetData sheetId="1223" refreshError="1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/>
      <sheetData sheetId="1672"/>
      <sheetData sheetId="1673"/>
      <sheetData sheetId="1674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PageLayoutView="90" workbookViewId="0">
      <selection activeCell="E1" sqref="E1"/>
    </sheetView>
  </sheetViews>
  <sheetFormatPr defaultColWidth="10.42578125" defaultRowHeight="15"/>
  <cols>
    <col min="1" max="1" width="5" style="2" customWidth="1"/>
    <col min="2" max="2" width="37.42578125" style="2" customWidth="1"/>
    <col min="3" max="5" width="14.42578125" style="2" customWidth="1"/>
    <col min="6" max="16384" width="10.42578125" style="2"/>
  </cols>
  <sheetData>
    <row r="1" spans="1:5" ht="19.899999999999999" customHeight="1">
      <c r="A1" s="1" t="s">
        <v>21</v>
      </c>
      <c r="B1" s="1"/>
      <c r="C1" s="1"/>
      <c r="D1" s="1"/>
      <c r="E1" s="1"/>
    </row>
    <row r="2" spans="1:5" ht="19.899999999999999" customHeight="1">
      <c r="A2" s="3"/>
      <c r="B2" s="3"/>
      <c r="C2" s="3"/>
      <c r="D2" s="3"/>
      <c r="E2" s="3"/>
    </row>
    <row r="3" spans="1:5" ht="19.899999999999999" customHeight="1">
      <c r="A3" s="4"/>
      <c r="B3" s="4"/>
      <c r="C3" s="5"/>
      <c r="D3" s="5"/>
      <c r="E3" s="6" t="s">
        <v>0</v>
      </c>
    </row>
    <row r="4" spans="1:5" ht="19.899999999999999" customHeight="1">
      <c r="A4" s="7"/>
      <c r="B4" s="7"/>
      <c r="C4" s="8" t="s">
        <v>1</v>
      </c>
      <c r="D4" s="8" t="s">
        <v>2</v>
      </c>
      <c r="E4" s="8" t="s">
        <v>3</v>
      </c>
    </row>
    <row r="5" spans="1:5" ht="19.899999999999999" customHeight="1">
      <c r="A5" s="9"/>
      <c r="B5" s="9"/>
      <c r="C5" s="10" t="s">
        <v>4</v>
      </c>
      <c r="D5" s="10" t="s">
        <v>5</v>
      </c>
      <c r="E5" s="10" t="s">
        <v>6</v>
      </c>
    </row>
    <row r="6" spans="1:5" ht="19.899999999999999" customHeight="1">
      <c r="A6" s="9"/>
      <c r="B6" s="9"/>
      <c r="C6" s="11"/>
      <c r="D6" s="11"/>
      <c r="E6" s="11" t="s">
        <v>7</v>
      </c>
    </row>
    <row r="7" spans="1:5" ht="19.899999999999999" customHeight="1">
      <c r="A7" s="12"/>
      <c r="B7" s="13"/>
      <c r="C7" s="13"/>
      <c r="D7" s="13"/>
      <c r="E7" s="14"/>
    </row>
    <row r="8" spans="1:5" ht="19.899999999999999" customHeight="1">
      <c r="A8" s="15" t="s">
        <v>8</v>
      </c>
      <c r="B8" s="16"/>
      <c r="C8" s="17">
        <f>C9+C10</f>
        <v>2992.2</v>
      </c>
      <c r="D8" s="17">
        <f>D9+D10</f>
        <v>2952.1</v>
      </c>
      <c r="E8" s="17">
        <f>D8/C8*100</f>
        <v>98.65984894057884</v>
      </c>
    </row>
    <row r="9" spans="1:5" ht="19.899999999999999" customHeight="1">
      <c r="A9" s="18"/>
      <c r="B9" s="19" t="s">
        <v>9</v>
      </c>
      <c r="C9" s="20">
        <v>1078</v>
      </c>
      <c r="D9" s="20">
        <v>1067.3</v>
      </c>
      <c r="E9" s="20">
        <f t="shared" ref="E9:E20" si="0">D9/C9*100</f>
        <v>99.00742115027829</v>
      </c>
    </row>
    <row r="10" spans="1:5" ht="19.899999999999999" customHeight="1">
      <c r="A10" s="21"/>
      <c r="B10" s="19" t="s">
        <v>10</v>
      </c>
      <c r="C10" s="20">
        <v>1914.2</v>
      </c>
      <c r="D10" s="20">
        <v>1884.8</v>
      </c>
      <c r="E10" s="20">
        <f t="shared" si="0"/>
        <v>98.464110333298507</v>
      </c>
    </row>
    <row r="11" spans="1:5" ht="19.899999999999999" customHeight="1">
      <c r="A11" s="22" t="s">
        <v>11</v>
      </c>
      <c r="B11" s="23"/>
      <c r="C11" s="17">
        <v>1871.3</v>
      </c>
      <c r="D11" s="17">
        <v>1854.7</v>
      </c>
      <c r="E11" s="17">
        <f t="shared" si="0"/>
        <v>99.112916154544976</v>
      </c>
    </row>
    <row r="12" spans="1:5" ht="19.899999999999999" customHeight="1">
      <c r="A12" s="15"/>
      <c r="B12" s="19" t="s">
        <v>12</v>
      </c>
      <c r="C12" s="20">
        <v>1490.7</v>
      </c>
      <c r="D12" s="20">
        <v>1478.7</v>
      </c>
      <c r="E12" s="20">
        <f t="shared" si="0"/>
        <v>99.195009056148123</v>
      </c>
    </row>
    <row r="13" spans="1:5" ht="19.899999999999999" customHeight="1">
      <c r="A13" s="22" t="s">
        <v>13</v>
      </c>
      <c r="B13" s="23"/>
      <c r="C13" s="17">
        <v>1151.3</v>
      </c>
      <c r="D13" s="17">
        <v>1126.7</v>
      </c>
      <c r="E13" s="17">
        <f t="shared" si="0"/>
        <v>97.86328498219406</v>
      </c>
    </row>
    <row r="14" spans="1:5" ht="19.899999999999999" customHeight="1">
      <c r="A14" s="15"/>
      <c r="B14" s="19" t="s">
        <v>12</v>
      </c>
      <c r="C14" s="20">
        <v>1063.0999999999999</v>
      </c>
      <c r="D14" s="20">
        <v>1035.5999999999999</v>
      </c>
      <c r="E14" s="20">
        <f t="shared" si="0"/>
        <v>97.413225472674256</v>
      </c>
    </row>
    <row r="15" spans="1:5" ht="19.899999999999999" customHeight="1">
      <c r="A15" s="24" t="s">
        <v>14</v>
      </c>
      <c r="B15" s="23"/>
      <c r="C15" s="20" t="s">
        <v>15</v>
      </c>
      <c r="D15" s="20" t="s">
        <v>15</v>
      </c>
      <c r="E15" s="20"/>
    </row>
    <row r="16" spans="1:5" ht="19.899999999999999" customHeight="1">
      <c r="A16" s="24"/>
      <c r="B16" s="25" t="s">
        <v>16</v>
      </c>
      <c r="C16" s="20">
        <v>423.29681759775673</v>
      </c>
      <c r="D16" s="20">
        <v>417.28071199999994</v>
      </c>
      <c r="E16" s="20">
        <f t="shared" si="0"/>
        <v>98.578750099776641</v>
      </c>
    </row>
    <row r="17" spans="1:5" ht="19.899999999999999" customHeight="1">
      <c r="A17" s="18"/>
      <c r="B17" s="25" t="s">
        <v>17</v>
      </c>
      <c r="C17" s="20">
        <v>52.31674688604221</v>
      </c>
      <c r="D17" s="20">
        <v>49.281399999999991</v>
      </c>
      <c r="E17" s="20">
        <f t="shared" si="0"/>
        <v>94.198135268896024</v>
      </c>
    </row>
    <row r="18" spans="1:5" ht="19.899999999999999" customHeight="1">
      <c r="A18" s="24"/>
      <c r="B18" s="25" t="s">
        <v>18</v>
      </c>
      <c r="C18" s="20">
        <v>13.647859660147411</v>
      </c>
      <c r="D18" s="20">
        <v>12.618849999999998</v>
      </c>
      <c r="E18" s="20">
        <f t="shared" si="0"/>
        <v>92.460285453021001</v>
      </c>
    </row>
    <row r="19" spans="1:5" ht="19.899999999999999" customHeight="1">
      <c r="A19" s="26"/>
      <c r="B19" s="25" t="s">
        <v>19</v>
      </c>
      <c r="C19" s="20">
        <v>116.11300300124782</v>
      </c>
      <c r="D19" s="20">
        <v>110.04001</v>
      </c>
      <c r="E19" s="20">
        <f t="shared" si="0"/>
        <v>94.769756319899372</v>
      </c>
    </row>
    <row r="20" spans="1:5" ht="19.899999999999999" customHeight="1">
      <c r="A20" s="24"/>
      <c r="B20" s="25" t="s">
        <v>20</v>
      </c>
      <c r="C20" s="20">
        <v>632.26055604343082</v>
      </c>
      <c r="D20" s="20">
        <v>637.34964000000014</v>
      </c>
      <c r="E20" s="20">
        <f t="shared" si="0"/>
        <v>100.80490296412223</v>
      </c>
    </row>
    <row r="21" spans="1:5" ht="19.899999999999999" customHeight="1">
      <c r="A21" s="15"/>
      <c r="B21" s="27"/>
      <c r="C21" s="28"/>
      <c r="D21" s="28"/>
      <c r="E21" s="28"/>
    </row>
    <row r="22" spans="1:5" ht="19.899999999999999" customHeight="1">
      <c r="A22" s="12"/>
      <c r="B22" s="13"/>
      <c r="C22" s="29"/>
      <c r="D22" s="29"/>
      <c r="E22" s="13"/>
    </row>
    <row r="23" spans="1:5" ht="19.899999999999999" customHeight="1">
      <c r="A23" s="12"/>
      <c r="B23" s="13"/>
      <c r="C23" s="29"/>
      <c r="D23" s="29"/>
      <c r="E23" s="13"/>
    </row>
    <row r="24" spans="1:5" ht="19.899999999999999" customHeight="1">
      <c r="A24" s="13"/>
      <c r="B24" s="13"/>
      <c r="C24" s="30"/>
      <c r="D24" s="30"/>
      <c r="E24" s="13"/>
    </row>
    <row r="25" spans="1:5" ht="19.899999999999999" customHeight="1">
      <c r="A25" s="13"/>
      <c r="B25" s="13"/>
      <c r="C25" s="30"/>
      <c r="D25" s="30"/>
      <c r="E25" s="13"/>
    </row>
    <row r="26" spans="1:5" ht="19.899999999999999" customHeight="1">
      <c r="A26" s="13"/>
      <c r="B26" s="13"/>
      <c r="C26" s="30"/>
      <c r="D26" s="30"/>
      <c r="E26" s="13"/>
    </row>
  </sheetData>
  <pageMargins left="0.78740157480314998" right="0.47244094488188998" top="0.74803149606299202" bottom="0.47244094488188998" header="0.43307086614173201" footer="0.31496062992126"/>
  <pageSetup paperSize="9" firstPageNumber="29" orientation="portrait" useFirstPageNumber="1" horizontalDpi="4294967295" verticalDpi="4294967295" r:id="rId1"/>
  <headerFooter alignWithMargins="0">
    <oddHeader>&amp;C&amp;"Times New Roman,Regular"&amp;12&amp;P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7"/>
  <sheetViews>
    <sheetView topLeftCell="A22" zoomScaleNormal="100" workbookViewId="0">
      <selection activeCell="E1" sqref="E1"/>
    </sheetView>
  </sheetViews>
  <sheetFormatPr defaultColWidth="14.7109375" defaultRowHeight="16.5" customHeight="1"/>
  <cols>
    <col min="1" max="1" width="46.140625" style="31" customWidth="1"/>
    <col min="2" max="5" width="10.7109375" style="31" customWidth="1"/>
    <col min="6" max="16384" width="14.7109375" style="31"/>
  </cols>
  <sheetData>
    <row r="1" spans="1:119" ht="16.149999999999999" customHeight="1">
      <c r="A1" s="430" t="s">
        <v>22</v>
      </c>
      <c r="B1" s="430"/>
      <c r="C1" s="430"/>
      <c r="D1" s="430"/>
      <c r="E1" s="430"/>
    </row>
    <row r="2" spans="1:119" ht="10.15" customHeight="1">
      <c r="A2" s="32"/>
      <c r="B2" s="32"/>
      <c r="C2" s="32"/>
      <c r="D2" s="32"/>
      <c r="E2" s="32"/>
    </row>
    <row r="3" spans="1:119" ht="15" customHeight="1">
      <c r="A3" s="33"/>
      <c r="C3" s="34"/>
      <c r="D3" s="35"/>
      <c r="E3" s="36" t="s">
        <v>23</v>
      </c>
    </row>
    <row r="4" spans="1:119" ht="13.9" customHeight="1">
      <c r="A4" s="37"/>
      <c r="B4" s="38" t="s">
        <v>24</v>
      </c>
      <c r="C4" s="38" t="s">
        <v>25</v>
      </c>
      <c r="D4" s="38" t="s">
        <v>25</v>
      </c>
      <c r="E4" s="38" t="s">
        <v>26</v>
      </c>
    </row>
    <row r="5" spans="1:119" ht="13.9" customHeight="1">
      <c r="A5" s="39"/>
      <c r="B5" s="40" t="s">
        <v>27</v>
      </c>
      <c r="C5" s="40" t="s">
        <v>27</v>
      </c>
      <c r="D5" s="40" t="s">
        <v>28</v>
      </c>
      <c r="E5" s="40" t="s">
        <v>27</v>
      </c>
    </row>
    <row r="6" spans="1:119" ht="13.9" customHeight="1">
      <c r="A6" s="39"/>
      <c r="B6" s="40" t="s">
        <v>29</v>
      </c>
      <c r="C6" s="40" t="s">
        <v>29</v>
      </c>
      <c r="D6" s="40" t="s">
        <v>29</v>
      </c>
      <c r="E6" s="40" t="s">
        <v>29</v>
      </c>
    </row>
    <row r="7" spans="1:119" ht="13.9" customHeight="1">
      <c r="A7" s="39"/>
      <c r="B7" s="40" t="s">
        <v>30</v>
      </c>
      <c r="C7" s="40" t="s">
        <v>31</v>
      </c>
      <c r="D7" s="40" t="s">
        <v>30</v>
      </c>
      <c r="E7" s="40" t="s">
        <v>32</v>
      </c>
    </row>
    <row r="8" spans="1:119" ht="13.9" customHeight="1">
      <c r="A8" s="39"/>
      <c r="B8" s="41" t="s">
        <v>33</v>
      </c>
      <c r="C8" s="41" t="s">
        <v>34</v>
      </c>
      <c r="D8" s="41" t="s">
        <v>33</v>
      </c>
      <c r="E8" s="41" t="s">
        <v>33</v>
      </c>
    </row>
    <row r="9" spans="1:119" ht="6" customHeight="1">
      <c r="A9" s="39"/>
      <c r="B9" s="40"/>
      <c r="C9" s="40"/>
      <c r="D9" s="40"/>
      <c r="E9" s="40"/>
    </row>
    <row r="10" spans="1:119" s="40" customFormat="1" ht="16.149999999999999" customHeight="1">
      <c r="A10" s="42" t="s">
        <v>35</v>
      </c>
      <c r="B10" s="43">
        <v>97.57</v>
      </c>
      <c r="C10" s="43">
        <v>102.21</v>
      </c>
      <c r="D10" s="43">
        <v>100.1054567696512</v>
      </c>
      <c r="E10" s="43">
        <v>97.950762876299336</v>
      </c>
      <c r="F10" s="44"/>
      <c r="G10" s="44"/>
    </row>
    <row r="11" spans="1:119" s="47" customFormat="1" ht="15" customHeight="1">
      <c r="A11" s="45" t="s">
        <v>36</v>
      </c>
      <c r="B11" s="43">
        <v>94.5</v>
      </c>
      <c r="C11" s="43">
        <v>96.25</v>
      </c>
      <c r="D11" s="43">
        <v>97.13</v>
      </c>
      <c r="E11" s="43">
        <v>96.45</v>
      </c>
      <c r="F11" s="44"/>
      <c r="G11" s="44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</row>
    <row r="12" spans="1:119" ht="15" customHeight="1">
      <c r="A12" s="48" t="s">
        <v>37</v>
      </c>
      <c r="B12" s="49">
        <v>84.95</v>
      </c>
      <c r="C12" s="49">
        <v>103.78</v>
      </c>
      <c r="D12" s="49">
        <v>107.56</v>
      </c>
      <c r="E12" s="49">
        <v>97.87</v>
      </c>
    </row>
    <row r="13" spans="1:119" ht="15" customHeight="1">
      <c r="A13" s="48" t="s">
        <v>38</v>
      </c>
      <c r="B13" s="49">
        <v>97.77</v>
      </c>
      <c r="C13" s="49">
        <v>91.63</v>
      </c>
      <c r="D13" s="49">
        <v>92.51</v>
      </c>
      <c r="E13" s="49">
        <v>95.5</v>
      </c>
    </row>
    <row r="14" spans="1:119" ht="15" customHeight="1">
      <c r="A14" s="48" t="s">
        <v>39</v>
      </c>
      <c r="B14" s="49">
        <v>113.16</v>
      </c>
      <c r="C14" s="49">
        <v>96.07</v>
      </c>
      <c r="D14" s="49">
        <v>109.21</v>
      </c>
      <c r="E14" s="49">
        <v>112.95</v>
      </c>
    </row>
    <row r="15" spans="1:119" s="50" customFormat="1" ht="15" customHeight="1">
      <c r="A15" s="48" t="s">
        <v>40</v>
      </c>
      <c r="B15" s="49">
        <v>106.55</v>
      </c>
      <c r="C15" s="49">
        <v>98.68</v>
      </c>
      <c r="D15" s="49">
        <v>102.81</v>
      </c>
      <c r="E15" s="49">
        <v>103.16</v>
      </c>
    </row>
    <row r="16" spans="1:119" s="50" customFormat="1" ht="15" customHeight="1">
      <c r="A16" s="48" t="s">
        <v>41</v>
      </c>
      <c r="B16" s="49">
        <v>87.69</v>
      </c>
      <c r="C16" s="49">
        <v>104.1</v>
      </c>
      <c r="D16" s="49">
        <v>84.47</v>
      </c>
      <c r="E16" s="49">
        <v>84.51</v>
      </c>
    </row>
    <row r="17" spans="1:119" ht="15" customHeight="1">
      <c r="A17" s="51" t="s">
        <v>42</v>
      </c>
      <c r="B17" s="43">
        <v>97.2</v>
      </c>
      <c r="C17" s="43">
        <v>102.87</v>
      </c>
      <c r="D17" s="43">
        <v>99.538209076924588</v>
      </c>
      <c r="E17" s="43">
        <v>97.54529166093316</v>
      </c>
      <c r="F17" s="44"/>
      <c r="G17" s="44"/>
    </row>
    <row r="18" spans="1:119" ht="15" customHeight="1">
      <c r="A18" s="48" t="s">
        <v>43</v>
      </c>
      <c r="B18" s="49">
        <v>103.39</v>
      </c>
      <c r="C18" s="49">
        <v>105.7</v>
      </c>
      <c r="D18" s="49">
        <v>107.02</v>
      </c>
      <c r="E18" s="49">
        <v>103.77</v>
      </c>
    </row>
    <row r="19" spans="1:119" ht="15" customHeight="1">
      <c r="A19" s="48" t="s">
        <v>44</v>
      </c>
      <c r="B19" s="49">
        <v>100.56</v>
      </c>
      <c r="C19" s="49">
        <v>111.05</v>
      </c>
      <c r="D19" s="49">
        <v>98.07</v>
      </c>
      <c r="E19" s="49">
        <v>106.45928021189498</v>
      </c>
    </row>
    <row r="20" spans="1:119" ht="15" customHeight="1">
      <c r="A20" s="48" t="s">
        <v>45</v>
      </c>
      <c r="B20" s="49">
        <v>113.73</v>
      </c>
      <c r="C20" s="49">
        <v>98.29</v>
      </c>
      <c r="D20" s="49">
        <v>110.22</v>
      </c>
      <c r="E20" s="49">
        <v>108.63</v>
      </c>
    </row>
    <row r="21" spans="1:119" ht="15" customHeight="1">
      <c r="A21" s="48" t="s">
        <v>46</v>
      </c>
      <c r="B21" s="49">
        <v>99.65</v>
      </c>
      <c r="C21" s="49">
        <v>104.04</v>
      </c>
      <c r="D21" s="49">
        <v>103.53</v>
      </c>
      <c r="E21" s="49">
        <v>96.32</v>
      </c>
    </row>
    <row r="22" spans="1:119" ht="15" customHeight="1">
      <c r="A22" s="48" t="s">
        <v>47</v>
      </c>
      <c r="B22" s="49">
        <v>92.28</v>
      </c>
      <c r="C22" s="49">
        <v>104.06</v>
      </c>
      <c r="D22" s="49">
        <v>94.04</v>
      </c>
      <c r="E22" s="49">
        <v>91.73</v>
      </c>
    </row>
    <row r="23" spans="1:119" ht="15" customHeight="1">
      <c r="A23" s="48" t="s">
        <v>48</v>
      </c>
      <c r="B23" s="49">
        <v>97.77</v>
      </c>
      <c r="C23" s="49">
        <v>102.95</v>
      </c>
      <c r="D23" s="49">
        <v>99.92</v>
      </c>
      <c r="E23" s="49">
        <v>97.72</v>
      </c>
    </row>
    <row r="24" spans="1:119" ht="39.75" customHeight="1">
      <c r="A24" s="48" t="s">
        <v>49</v>
      </c>
      <c r="B24" s="49">
        <v>84.86</v>
      </c>
      <c r="C24" s="49">
        <v>100.48</v>
      </c>
      <c r="D24" s="49">
        <v>82.4</v>
      </c>
      <c r="E24" s="49">
        <v>94.18</v>
      </c>
    </row>
    <row r="25" spans="1:119" ht="15" customHeight="1">
      <c r="A25" s="48" t="s">
        <v>50</v>
      </c>
      <c r="B25" s="49">
        <v>92.71</v>
      </c>
      <c r="C25" s="49">
        <v>99.83</v>
      </c>
      <c r="D25" s="49">
        <v>93.91</v>
      </c>
      <c r="E25" s="49">
        <v>91.48</v>
      </c>
    </row>
    <row r="26" spans="1:119" ht="15" customHeight="1">
      <c r="A26" s="48" t="s">
        <v>51</v>
      </c>
      <c r="B26" s="49">
        <v>98.69</v>
      </c>
      <c r="C26" s="49">
        <v>103.05</v>
      </c>
      <c r="D26" s="49">
        <v>104.71</v>
      </c>
      <c r="E26" s="49">
        <v>100.26</v>
      </c>
    </row>
    <row r="27" spans="1:119" ht="15" customHeight="1">
      <c r="A27" s="48" t="s">
        <v>52</v>
      </c>
      <c r="B27" s="49">
        <v>108.44</v>
      </c>
      <c r="C27" s="49">
        <v>94.92</v>
      </c>
      <c r="D27" s="49">
        <v>102.87</v>
      </c>
      <c r="E27" s="49">
        <v>112.69</v>
      </c>
    </row>
    <row r="28" spans="1:119" ht="15" customHeight="1">
      <c r="A28" s="48" t="s">
        <v>53</v>
      </c>
      <c r="B28" s="49">
        <v>105.45</v>
      </c>
      <c r="C28" s="49">
        <v>105.05</v>
      </c>
      <c r="D28" s="49">
        <v>111.93</v>
      </c>
      <c r="E28" s="49">
        <v>103.89</v>
      </c>
    </row>
    <row r="29" spans="1:119" ht="15" customHeight="1">
      <c r="A29" s="48" t="s">
        <v>54</v>
      </c>
      <c r="B29" s="49">
        <v>91.63</v>
      </c>
      <c r="C29" s="49">
        <v>102.6</v>
      </c>
      <c r="D29" s="49">
        <v>94.71</v>
      </c>
      <c r="E29" s="49">
        <v>100.59</v>
      </c>
    </row>
    <row r="30" spans="1:119" s="52" customFormat="1" ht="15" customHeight="1">
      <c r="A30" s="48" t="s">
        <v>55</v>
      </c>
      <c r="B30" s="49">
        <v>95.04</v>
      </c>
      <c r="C30" s="49">
        <v>104.59</v>
      </c>
      <c r="D30" s="49">
        <v>106.8</v>
      </c>
      <c r="E30" s="49">
        <v>106.33999999999999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</row>
    <row r="31" spans="1:119" ht="15" customHeight="1">
      <c r="A31" s="48" t="s">
        <v>56</v>
      </c>
      <c r="B31" s="49">
        <v>96.56</v>
      </c>
      <c r="C31" s="49">
        <v>104.38</v>
      </c>
      <c r="D31" s="49">
        <v>104.46</v>
      </c>
      <c r="E31" s="49">
        <v>96.07</v>
      </c>
    </row>
    <row r="32" spans="1:119" ht="15" customHeight="1">
      <c r="A32" s="48" t="s">
        <v>57</v>
      </c>
      <c r="B32" s="49">
        <v>93.04</v>
      </c>
      <c r="C32" s="49">
        <v>109.44</v>
      </c>
      <c r="D32" s="49">
        <v>100.78</v>
      </c>
      <c r="E32" s="49">
        <v>94.54</v>
      </c>
    </row>
    <row r="33" spans="1:7" ht="27" customHeight="1">
      <c r="A33" s="48" t="s">
        <v>58</v>
      </c>
      <c r="B33" s="49">
        <v>97.56</v>
      </c>
      <c r="C33" s="49">
        <v>106.49</v>
      </c>
      <c r="D33" s="49">
        <v>105.32</v>
      </c>
      <c r="E33" s="49">
        <v>102.56</v>
      </c>
    </row>
    <row r="34" spans="1:7" ht="27" customHeight="1">
      <c r="A34" s="48" t="s">
        <v>59</v>
      </c>
      <c r="B34" s="49">
        <v>96.44</v>
      </c>
      <c r="C34" s="49">
        <v>99.85</v>
      </c>
      <c r="D34" s="49">
        <v>95.087615638033114</v>
      </c>
      <c r="E34" s="49">
        <v>94.897489487451551</v>
      </c>
    </row>
    <row r="35" spans="1:7" ht="15" customHeight="1">
      <c r="A35" s="48" t="s">
        <v>60</v>
      </c>
      <c r="B35" s="49">
        <v>100.12</v>
      </c>
      <c r="C35" s="49">
        <v>102</v>
      </c>
      <c r="D35" s="49">
        <v>103.24</v>
      </c>
      <c r="E35" s="49">
        <v>97.25</v>
      </c>
    </row>
    <row r="36" spans="1:7" ht="15" customHeight="1">
      <c r="A36" s="48" t="s">
        <v>61</v>
      </c>
      <c r="B36" s="49">
        <v>90.92</v>
      </c>
      <c r="C36" s="49">
        <v>95.99</v>
      </c>
      <c r="D36" s="49">
        <v>93.2</v>
      </c>
      <c r="E36" s="49">
        <v>97.55</v>
      </c>
    </row>
    <row r="37" spans="1:7" ht="15" customHeight="1">
      <c r="A37" s="48" t="s">
        <v>62</v>
      </c>
      <c r="B37" s="49">
        <v>90.1</v>
      </c>
      <c r="C37" s="49">
        <v>103.44</v>
      </c>
      <c r="D37" s="49">
        <v>87.571247979924522</v>
      </c>
      <c r="E37" s="49">
        <v>89.863875202007549</v>
      </c>
    </row>
    <row r="38" spans="1:7" ht="15" customHeight="1">
      <c r="A38" s="48" t="s">
        <v>63</v>
      </c>
      <c r="B38" s="49">
        <v>94.8</v>
      </c>
      <c r="C38" s="49">
        <v>103.22</v>
      </c>
      <c r="D38" s="49">
        <v>111.18</v>
      </c>
      <c r="E38" s="49">
        <v>94.35</v>
      </c>
    </row>
    <row r="39" spans="1:7" ht="15" customHeight="1">
      <c r="A39" s="48" t="s">
        <v>64</v>
      </c>
      <c r="B39" s="49">
        <v>107.07</v>
      </c>
      <c r="C39" s="49">
        <v>94</v>
      </c>
      <c r="D39" s="49">
        <v>89.81</v>
      </c>
      <c r="E39" s="49">
        <v>94.14</v>
      </c>
    </row>
    <row r="40" spans="1:7" ht="15" customHeight="1">
      <c r="A40" s="48" t="s">
        <v>65</v>
      </c>
      <c r="B40" s="49">
        <v>103.09</v>
      </c>
      <c r="C40" s="49">
        <v>102.76</v>
      </c>
      <c r="D40" s="49">
        <v>97.32</v>
      </c>
      <c r="E40" s="49">
        <v>99.69</v>
      </c>
    </row>
    <row r="41" spans="1:7" ht="15" customHeight="1">
      <c r="A41" s="48" t="s">
        <v>66</v>
      </c>
      <c r="B41" s="49">
        <v>102.56</v>
      </c>
      <c r="C41" s="49">
        <v>109.92</v>
      </c>
      <c r="D41" s="49">
        <v>104.81</v>
      </c>
      <c r="E41" s="49">
        <v>108.12</v>
      </c>
    </row>
    <row r="42" spans="1:7" s="50" customFormat="1" ht="15" customHeight="1">
      <c r="A42" s="53" t="s">
        <v>67</v>
      </c>
      <c r="B42" s="43">
        <v>102.3</v>
      </c>
      <c r="C42" s="43">
        <v>103.16</v>
      </c>
      <c r="D42" s="43">
        <v>104.99</v>
      </c>
      <c r="E42" s="43">
        <v>100.82</v>
      </c>
      <c r="F42" s="44"/>
      <c r="G42" s="44"/>
    </row>
    <row r="43" spans="1:7" s="50" customFormat="1" ht="27" customHeight="1">
      <c r="A43" s="53" t="s">
        <v>68</v>
      </c>
      <c r="B43" s="43">
        <v>108.09</v>
      </c>
      <c r="C43" s="43">
        <v>98.28</v>
      </c>
      <c r="D43" s="43">
        <v>106.81</v>
      </c>
      <c r="E43" s="43">
        <v>106.35</v>
      </c>
      <c r="F43" s="44"/>
      <c r="G43" s="44"/>
    </row>
    <row r="44" spans="1:7" s="50" customFormat="1" ht="15" customHeight="1">
      <c r="A44" s="48" t="s">
        <v>69</v>
      </c>
      <c r="B44" s="49">
        <v>106.41</v>
      </c>
      <c r="C44" s="49">
        <v>100.82</v>
      </c>
      <c r="D44" s="49">
        <v>105.68</v>
      </c>
      <c r="E44" s="49">
        <v>105.39</v>
      </c>
    </row>
    <row r="45" spans="1:7" s="50" customFormat="1" ht="15" customHeight="1">
      <c r="A45" s="48" t="s">
        <v>70</v>
      </c>
      <c r="B45" s="49">
        <v>112.28</v>
      </c>
      <c r="C45" s="49">
        <v>103</v>
      </c>
      <c r="D45" s="49">
        <v>107.99</v>
      </c>
      <c r="E45" s="49">
        <v>103.68</v>
      </c>
    </row>
    <row r="46" spans="1:7" ht="27" customHeight="1">
      <c r="A46" s="48" t="s">
        <v>71</v>
      </c>
      <c r="B46" s="49">
        <v>109.82</v>
      </c>
      <c r="C46" s="49">
        <v>94.25</v>
      </c>
      <c r="D46" s="49">
        <v>108.26</v>
      </c>
      <c r="E46" s="49">
        <v>108.13</v>
      </c>
    </row>
    <row r="47" spans="1:7" ht="16.5" customHeight="1">
      <c r="B47" s="54"/>
    </row>
  </sheetData>
  <mergeCells count="1">
    <mergeCell ref="A1:E1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="85" zoomScaleNormal="85" workbookViewId="0">
      <selection activeCell="N16" sqref="N16"/>
    </sheetView>
  </sheetViews>
  <sheetFormatPr defaultRowHeight="18" customHeight="1"/>
  <cols>
    <col min="1" max="1" width="25" style="58" customWidth="1"/>
    <col min="2" max="2" width="10.7109375" style="58" customWidth="1"/>
    <col min="3" max="3" width="9.28515625" style="58" customWidth="1"/>
    <col min="4" max="4" width="8.42578125" style="58" customWidth="1"/>
    <col min="5" max="5" width="9.42578125" style="58" customWidth="1"/>
    <col min="6" max="6" width="12.28515625" style="58" customWidth="1"/>
    <col min="7" max="7" width="13.28515625" style="58" customWidth="1"/>
    <col min="8" max="239" width="9.140625" style="58"/>
    <col min="240" max="240" width="33.7109375" style="58" customWidth="1"/>
    <col min="241" max="241" width="10.28515625" style="58" bestFit="1" customWidth="1"/>
    <col min="242" max="242" width="7.7109375" style="58" bestFit="1" customWidth="1"/>
    <col min="243" max="243" width="7" style="58" bestFit="1" customWidth="1"/>
    <col min="244" max="244" width="7.42578125" style="58" bestFit="1" customWidth="1"/>
    <col min="245" max="246" width="10.7109375" style="58" customWidth="1"/>
    <col min="247" max="495" width="9.140625" style="58"/>
    <col min="496" max="496" width="33.7109375" style="58" customWidth="1"/>
    <col min="497" max="497" width="10.28515625" style="58" bestFit="1" customWidth="1"/>
    <col min="498" max="498" width="7.7109375" style="58" bestFit="1" customWidth="1"/>
    <col min="499" max="499" width="7" style="58" bestFit="1" customWidth="1"/>
    <col min="500" max="500" width="7.42578125" style="58" bestFit="1" customWidth="1"/>
    <col min="501" max="502" width="10.7109375" style="58" customWidth="1"/>
    <col min="503" max="751" width="9.140625" style="58"/>
    <col min="752" max="752" width="33.7109375" style="58" customWidth="1"/>
    <col min="753" max="753" width="10.28515625" style="58" bestFit="1" customWidth="1"/>
    <col min="754" max="754" width="7.7109375" style="58" bestFit="1" customWidth="1"/>
    <col min="755" max="755" width="7" style="58" bestFit="1" customWidth="1"/>
    <col min="756" max="756" width="7.42578125" style="58" bestFit="1" customWidth="1"/>
    <col min="757" max="758" width="10.7109375" style="58" customWidth="1"/>
    <col min="759" max="1007" width="9.140625" style="58"/>
    <col min="1008" max="1008" width="33.7109375" style="58" customWidth="1"/>
    <col min="1009" max="1009" width="10.28515625" style="58" bestFit="1" customWidth="1"/>
    <col min="1010" max="1010" width="7.7109375" style="58" bestFit="1" customWidth="1"/>
    <col min="1011" max="1011" width="7" style="58" bestFit="1" customWidth="1"/>
    <col min="1012" max="1012" width="7.42578125" style="58" bestFit="1" customWidth="1"/>
    <col min="1013" max="1014" width="10.7109375" style="58" customWidth="1"/>
    <col min="1015" max="1263" width="9.140625" style="58"/>
    <col min="1264" max="1264" width="33.7109375" style="58" customWidth="1"/>
    <col min="1265" max="1265" width="10.28515625" style="58" bestFit="1" customWidth="1"/>
    <col min="1266" max="1266" width="7.7109375" style="58" bestFit="1" customWidth="1"/>
    <col min="1267" max="1267" width="7" style="58" bestFit="1" customWidth="1"/>
    <col min="1268" max="1268" width="7.42578125" style="58" bestFit="1" customWidth="1"/>
    <col min="1269" max="1270" width="10.7109375" style="58" customWidth="1"/>
    <col min="1271" max="1519" width="9.140625" style="58"/>
    <col min="1520" max="1520" width="33.7109375" style="58" customWidth="1"/>
    <col min="1521" max="1521" width="10.28515625" style="58" bestFit="1" customWidth="1"/>
    <col min="1522" max="1522" width="7.7109375" style="58" bestFit="1" customWidth="1"/>
    <col min="1523" max="1523" width="7" style="58" bestFit="1" customWidth="1"/>
    <col min="1524" max="1524" width="7.42578125" style="58" bestFit="1" customWidth="1"/>
    <col min="1525" max="1526" width="10.7109375" style="58" customWidth="1"/>
    <col min="1527" max="1775" width="9.140625" style="58"/>
    <col min="1776" max="1776" width="33.7109375" style="58" customWidth="1"/>
    <col min="1777" max="1777" width="10.28515625" style="58" bestFit="1" customWidth="1"/>
    <col min="1778" max="1778" width="7.7109375" style="58" bestFit="1" customWidth="1"/>
    <col min="1779" max="1779" width="7" style="58" bestFit="1" customWidth="1"/>
    <col min="1780" max="1780" width="7.42578125" style="58" bestFit="1" customWidth="1"/>
    <col min="1781" max="1782" width="10.7109375" style="58" customWidth="1"/>
    <col min="1783" max="2031" width="9.140625" style="58"/>
    <col min="2032" max="2032" width="33.7109375" style="58" customWidth="1"/>
    <col min="2033" max="2033" width="10.28515625" style="58" bestFit="1" customWidth="1"/>
    <col min="2034" max="2034" width="7.7109375" style="58" bestFit="1" customWidth="1"/>
    <col min="2035" max="2035" width="7" style="58" bestFit="1" customWidth="1"/>
    <col min="2036" max="2036" width="7.42578125" style="58" bestFit="1" customWidth="1"/>
    <col min="2037" max="2038" width="10.7109375" style="58" customWidth="1"/>
    <col min="2039" max="2287" width="9.140625" style="58"/>
    <col min="2288" max="2288" width="33.7109375" style="58" customWidth="1"/>
    <col min="2289" max="2289" width="10.28515625" style="58" bestFit="1" customWidth="1"/>
    <col min="2290" max="2290" width="7.7109375" style="58" bestFit="1" customWidth="1"/>
    <col min="2291" max="2291" width="7" style="58" bestFit="1" customWidth="1"/>
    <col min="2292" max="2292" width="7.42578125" style="58" bestFit="1" customWidth="1"/>
    <col min="2293" max="2294" width="10.7109375" style="58" customWidth="1"/>
    <col min="2295" max="2543" width="9.140625" style="58"/>
    <col min="2544" max="2544" width="33.7109375" style="58" customWidth="1"/>
    <col min="2545" max="2545" width="10.28515625" style="58" bestFit="1" customWidth="1"/>
    <col min="2546" max="2546" width="7.7109375" style="58" bestFit="1" customWidth="1"/>
    <col min="2547" max="2547" width="7" style="58" bestFit="1" customWidth="1"/>
    <col min="2548" max="2548" width="7.42578125" style="58" bestFit="1" customWidth="1"/>
    <col min="2549" max="2550" width="10.7109375" style="58" customWidth="1"/>
    <col min="2551" max="2799" width="9.140625" style="58"/>
    <col min="2800" max="2800" width="33.7109375" style="58" customWidth="1"/>
    <col min="2801" max="2801" width="10.28515625" style="58" bestFit="1" customWidth="1"/>
    <col min="2802" max="2802" width="7.7109375" style="58" bestFit="1" customWidth="1"/>
    <col min="2803" max="2803" width="7" style="58" bestFit="1" customWidth="1"/>
    <col min="2804" max="2804" width="7.42578125" style="58" bestFit="1" customWidth="1"/>
    <col min="2805" max="2806" width="10.7109375" style="58" customWidth="1"/>
    <col min="2807" max="3055" width="9.140625" style="58"/>
    <col min="3056" max="3056" width="33.7109375" style="58" customWidth="1"/>
    <col min="3057" max="3057" width="10.28515625" style="58" bestFit="1" customWidth="1"/>
    <col min="3058" max="3058" width="7.7109375" style="58" bestFit="1" customWidth="1"/>
    <col min="3059" max="3059" width="7" style="58" bestFit="1" customWidth="1"/>
    <col min="3060" max="3060" width="7.42578125" style="58" bestFit="1" customWidth="1"/>
    <col min="3061" max="3062" width="10.7109375" style="58" customWidth="1"/>
    <col min="3063" max="3311" width="9.140625" style="58"/>
    <col min="3312" max="3312" width="33.7109375" style="58" customWidth="1"/>
    <col min="3313" max="3313" width="10.28515625" style="58" bestFit="1" customWidth="1"/>
    <col min="3314" max="3314" width="7.7109375" style="58" bestFit="1" customWidth="1"/>
    <col min="3315" max="3315" width="7" style="58" bestFit="1" customWidth="1"/>
    <col min="3316" max="3316" width="7.42578125" style="58" bestFit="1" customWidth="1"/>
    <col min="3317" max="3318" width="10.7109375" style="58" customWidth="1"/>
    <col min="3319" max="3567" width="9.140625" style="58"/>
    <col min="3568" max="3568" width="33.7109375" style="58" customWidth="1"/>
    <col min="3569" max="3569" width="10.28515625" style="58" bestFit="1" customWidth="1"/>
    <col min="3570" max="3570" width="7.7109375" style="58" bestFit="1" customWidth="1"/>
    <col min="3571" max="3571" width="7" style="58" bestFit="1" customWidth="1"/>
    <col min="3572" max="3572" width="7.42578125" style="58" bestFit="1" customWidth="1"/>
    <col min="3573" max="3574" width="10.7109375" style="58" customWidth="1"/>
    <col min="3575" max="3823" width="9.140625" style="58"/>
    <col min="3824" max="3824" width="33.7109375" style="58" customWidth="1"/>
    <col min="3825" max="3825" width="10.28515625" style="58" bestFit="1" customWidth="1"/>
    <col min="3826" max="3826" width="7.7109375" style="58" bestFit="1" customWidth="1"/>
    <col min="3827" max="3827" width="7" style="58" bestFit="1" customWidth="1"/>
    <col min="3828" max="3828" width="7.42578125" style="58" bestFit="1" customWidth="1"/>
    <col min="3829" max="3830" width="10.7109375" style="58" customWidth="1"/>
    <col min="3831" max="4079" width="9.140625" style="58"/>
    <col min="4080" max="4080" width="33.7109375" style="58" customWidth="1"/>
    <col min="4081" max="4081" width="10.28515625" style="58" bestFit="1" customWidth="1"/>
    <col min="4082" max="4082" width="7.7109375" style="58" bestFit="1" customWidth="1"/>
    <col min="4083" max="4083" width="7" style="58" bestFit="1" customWidth="1"/>
    <col min="4084" max="4084" width="7.42578125" style="58" bestFit="1" customWidth="1"/>
    <col min="4085" max="4086" width="10.7109375" style="58" customWidth="1"/>
    <col min="4087" max="4335" width="9.140625" style="58"/>
    <col min="4336" max="4336" width="33.7109375" style="58" customWidth="1"/>
    <col min="4337" max="4337" width="10.28515625" style="58" bestFit="1" customWidth="1"/>
    <col min="4338" max="4338" width="7.7109375" style="58" bestFit="1" customWidth="1"/>
    <col min="4339" max="4339" width="7" style="58" bestFit="1" customWidth="1"/>
    <col min="4340" max="4340" width="7.42578125" style="58" bestFit="1" customWidth="1"/>
    <col min="4341" max="4342" width="10.7109375" style="58" customWidth="1"/>
    <col min="4343" max="4591" width="9.140625" style="58"/>
    <col min="4592" max="4592" width="33.7109375" style="58" customWidth="1"/>
    <col min="4593" max="4593" width="10.28515625" style="58" bestFit="1" customWidth="1"/>
    <col min="4594" max="4594" width="7.7109375" style="58" bestFit="1" customWidth="1"/>
    <col min="4595" max="4595" width="7" style="58" bestFit="1" customWidth="1"/>
    <col min="4596" max="4596" width="7.42578125" style="58" bestFit="1" customWidth="1"/>
    <col min="4597" max="4598" width="10.7109375" style="58" customWidth="1"/>
    <col min="4599" max="4847" width="9.140625" style="58"/>
    <col min="4848" max="4848" width="33.7109375" style="58" customWidth="1"/>
    <col min="4849" max="4849" width="10.28515625" style="58" bestFit="1" customWidth="1"/>
    <col min="4850" max="4850" width="7.7109375" style="58" bestFit="1" customWidth="1"/>
    <col min="4851" max="4851" width="7" style="58" bestFit="1" customWidth="1"/>
    <col min="4852" max="4852" width="7.42578125" style="58" bestFit="1" customWidth="1"/>
    <col min="4853" max="4854" width="10.7109375" style="58" customWidth="1"/>
    <col min="4855" max="5103" width="9.140625" style="58"/>
    <col min="5104" max="5104" width="33.7109375" style="58" customWidth="1"/>
    <col min="5105" max="5105" width="10.28515625" style="58" bestFit="1" customWidth="1"/>
    <col min="5106" max="5106" width="7.7109375" style="58" bestFit="1" customWidth="1"/>
    <col min="5107" max="5107" width="7" style="58" bestFit="1" customWidth="1"/>
    <col min="5108" max="5108" width="7.42578125" style="58" bestFit="1" customWidth="1"/>
    <col min="5109" max="5110" width="10.7109375" style="58" customWidth="1"/>
    <col min="5111" max="5359" width="9.140625" style="58"/>
    <col min="5360" max="5360" width="33.7109375" style="58" customWidth="1"/>
    <col min="5361" max="5361" width="10.28515625" style="58" bestFit="1" customWidth="1"/>
    <col min="5362" max="5362" width="7.7109375" style="58" bestFit="1" customWidth="1"/>
    <col min="5363" max="5363" width="7" style="58" bestFit="1" customWidth="1"/>
    <col min="5364" max="5364" width="7.42578125" style="58" bestFit="1" customWidth="1"/>
    <col min="5365" max="5366" width="10.7109375" style="58" customWidth="1"/>
    <col min="5367" max="5615" width="9.140625" style="58"/>
    <col min="5616" max="5616" width="33.7109375" style="58" customWidth="1"/>
    <col min="5617" max="5617" width="10.28515625" style="58" bestFit="1" customWidth="1"/>
    <col min="5618" max="5618" width="7.7109375" style="58" bestFit="1" customWidth="1"/>
    <col min="5619" max="5619" width="7" style="58" bestFit="1" customWidth="1"/>
    <col min="5620" max="5620" width="7.42578125" style="58" bestFit="1" customWidth="1"/>
    <col min="5621" max="5622" width="10.7109375" style="58" customWidth="1"/>
    <col min="5623" max="5871" width="9.140625" style="58"/>
    <col min="5872" max="5872" width="33.7109375" style="58" customWidth="1"/>
    <col min="5873" max="5873" width="10.28515625" style="58" bestFit="1" customWidth="1"/>
    <col min="5874" max="5874" width="7.7109375" style="58" bestFit="1" customWidth="1"/>
    <col min="5875" max="5875" width="7" style="58" bestFit="1" customWidth="1"/>
    <col min="5876" max="5876" width="7.42578125" style="58" bestFit="1" customWidth="1"/>
    <col min="5877" max="5878" width="10.7109375" style="58" customWidth="1"/>
    <col min="5879" max="6127" width="9.140625" style="58"/>
    <col min="6128" max="6128" width="33.7109375" style="58" customWidth="1"/>
    <col min="6129" max="6129" width="10.28515625" style="58" bestFit="1" customWidth="1"/>
    <col min="6130" max="6130" width="7.7109375" style="58" bestFit="1" customWidth="1"/>
    <col min="6131" max="6131" width="7" style="58" bestFit="1" customWidth="1"/>
    <col min="6132" max="6132" width="7.42578125" style="58" bestFit="1" customWidth="1"/>
    <col min="6133" max="6134" width="10.7109375" style="58" customWidth="1"/>
    <col min="6135" max="6383" width="9.140625" style="58"/>
    <col min="6384" max="6384" width="33.7109375" style="58" customWidth="1"/>
    <col min="6385" max="6385" width="10.28515625" style="58" bestFit="1" customWidth="1"/>
    <col min="6386" max="6386" width="7.7109375" style="58" bestFit="1" customWidth="1"/>
    <col min="6387" max="6387" width="7" style="58" bestFit="1" customWidth="1"/>
    <col min="6388" max="6388" width="7.42578125" style="58" bestFit="1" customWidth="1"/>
    <col min="6389" max="6390" width="10.7109375" style="58" customWidth="1"/>
    <col min="6391" max="6639" width="9.140625" style="58"/>
    <col min="6640" max="6640" width="33.7109375" style="58" customWidth="1"/>
    <col min="6641" max="6641" width="10.28515625" style="58" bestFit="1" customWidth="1"/>
    <col min="6642" max="6642" width="7.7109375" style="58" bestFit="1" customWidth="1"/>
    <col min="6643" max="6643" width="7" style="58" bestFit="1" customWidth="1"/>
    <col min="6644" max="6644" width="7.42578125" style="58" bestFit="1" customWidth="1"/>
    <col min="6645" max="6646" width="10.7109375" style="58" customWidth="1"/>
    <col min="6647" max="6895" width="9.140625" style="58"/>
    <col min="6896" max="6896" width="33.7109375" style="58" customWidth="1"/>
    <col min="6897" max="6897" width="10.28515625" style="58" bestFit="1" customWidth="1"/>
    <col min="6898" max="6898" width="7.7109375" style="58" bestFit="1" customWidth="1"/>
    <col min="6899" max="6899" width="7" style="58" bestFit="1" customWidth="1"/>
    <col min="6900" max="6900" width="7.42578125" style="58" bestFit="1" customWidth="1"/>
    <col min="6901" max="6902" width="10.7109375" style="58" customWidth="1"/>
    <col min="6903" max="7151" width="9.140625" style="58"/>
    <col min="7152" max="7152" width="33.7109375" style="58" customWidth="1"/>
    <col min="7153" max="7153" width="10.28515625" style="58" bestFit="1" customWidth="1"/>
    <col min="7154" max="7154" width="7.7109375" style="58" bestFit="1" customWidth="1"/>
    <col min="7155" max="7155" width="7" style="58" bestFit="1" customWidth="1"/>
    <col min="7156" max="7156" width="7.42578125" style="58" bestFit="1" customWidth="1"/>
    <col min="7157" max="7158" width="10.7109375" style="58" customWidth="1"/>
    <col min="7159" max="7407" width="9.140625" style="58"/>
    <col min="7408" max="7408" width="33.7109375" style="58" customWidth="1"/>
    <col min="7409" max="7409" width="10.28515625" style="58" bestFit="1" customWidth="1"/>
    <col min="7410" max="7410" width="7.7109375" style="58" bestFit="1" customWidth="1"/>
    <col min="7411" max="7411" width="7" style="58" bestFit="1" customWidth="1"/>
    <col min="7412" max="7412" width="7.42578125" style="58" bestFit="1" customWidth="1"/>
    <col min="7413" max="7414" width="10.7109375" style="58" customWidth="1"/>
    <col min="7415" max="7663" width="9.140625" style="58"/>
    <col min="7664" max="7664" width="33.7109375" style="58" customWidth="1"/>
    <col min="7665" max="7665" width="10.28515625" style="58" bestFit="1" customWidth="1"/>
    <col min="7666" max="7666" width="7.7109375" style="58" bestFit="1" customWidth="1"/>
    <col min="7667" max="7667" width="7" style="58" bestFit="1" customWidth="1"/>
    <col min="7668" max="7668" width="7.42578125" style="58" bestFit="1" customWidth="1"/>
    <col min="7669" max="7670" width="10.7109375" style="58" customWidth="1"/>
    <col min="7671" max="7919" width="9.140625" style="58"/>
    <col min="7920" max="7920" width="33.7109375" style="58" customWidth="1"/>
    <col min="7921" max="7921" width="10.28515625" style="58" bestFit="1" customWidth="1"/>
    <col min="7922" max="7922" width="7.7109375" style="58" bestFit="1" customWidth="1"/>
    <col min="7923" max="7923" width="7" style="58" bestFit="1" customWidth="1"/>
    <col min="7924" max="7924" width="7.42578125" style="58" bestFit="1" customWidth="1"/>
    <col min="7925" max="7926" width="10.7109375" style="58" customWidth="1"/>
    <col min="7927" max="8175" width="9.140625" style="58"/>
    <col min="8176" max="8176" width="33.7109375" style="58" customWidth="1"/>
    <col min="8177" max="8177" width="10.28515625" style="58" bestFit="1" customWidth="1"/>
    <col min="8178" max="8178" width="7.7109375" style="58" bestFit="1" customWidth="1"/>
    <col min="8179" max="8179" width="7" style="58" bestFit="1" customWidth="1"/>
    <col min="8180" max="8180" width="7.42578125" style="58" bestFit="1" customWidth="1"/>
    <col min="8181" max="8182" width="10.7109375" style="58" customWidth="1"/>
    <col min="8183" max="8431" width="9.140625" style="58"/>
    <col min="8432" max="8432" width="33.7109375" style="58" customWidth="1"/>
    <col min="8433" max="8433" width="10.28515625" style="58" bestFit="1" customWidth="1"/>
    <col min="8434" max="8434" width="7.7109375" style="58" bestFit="1" customWidth="1"/>
    <col min="8435" max="8435" width="7" style="58" bestFit="1" customWidth="1"/>
    <col min="8436" max="8436" width="7.42578125" style="58" bestFit="1" customWidth="1"/>
    <col min="8437" max="8438" width="10.7109375" style="58" customWidth="1"/>
    <col min="8439" max="8687" width="9.140625" style="58"/>
    <col min="8688" max="8688" width="33.7109375" style="58" customWidth="1"/>
    <col min="8689" max="8689" width="10.28515625" style="58" bestFit="1" customWidth="1"/>
    <col min="8690" max="8690" width="7.7109375" style="58" bestFit="1" customWidth="1"/>
    <col min="8691" max="8691" width="7" style="58" bestFit="1" customWidth="1"/>
    <col min="8692" max="8692" width="7.42578125" style="58" bestFit="1" customWidth="1"/>
    <col min="8693" max="8694" width="10.7109375" style="58" customWidth="1"/>
    <col min="8695" max="8943" width="9.140625" style="58"/>
    <col min="8944" max="8944" width="33.7109375" style="58" customWidth="1"/>
    <col min="8945" max="8945" width="10.28515625" style="58" bestFit="1" customWidth="1"/>
    <col min="8946" max="8946" width="7.7109375" style="58" bestFit="1" customWidth="1"/>
    <col min="8947" max="8947" width="7" style="58" bestFit="1" customWidth="1"/>
    <col min="8948" max="8948" width="7.42578125" style="58" bestFit="1" customWidth="1"/>
    <col min="8949" max="8950" width="10.7109375" style="58" customWidth="1"/>
    <col min="8951" max="9199" width="9.140625" style="58"/>
    <col min="9200" max="9200" width="33.7109375" style="58" customWidth="1"/>
    <col min="9201" max="9201" width="10.28515625" style="58" bestFit="1" customWidth="1"/>
    <col min="9202" max="9202" width="7.7109375" style="58" bestFit="1" customWidth="1"/>
    <col min="9203" max="9203" width="7" style="58" bestFit="1" customWidth="1"/>
    <col min="9204" max="9204" width="7.42578125" style="58" bestFit="1" customWidth="1"/>
    <col min="9205" max="9206" width="10.7109375" style="58" customWidth="1"/>
    <col min="9207" max="9455" width="9.140625" style="58"/>
    <col min="9456" max="9456" width="33.7109375" style="58" customWidth="1"/>
    <col min="9457" max="9457" width="10.28515625" style="58" bestFit="1" customWidth="1"/>
    <col min="9458" max="9458" width="7.7109375" style="58" bestFit="1" customWidth="1"/>
    <col min="9459" max="9459" width="7" style="58" bestFit="1" customWidth="1"/>
    <col min="9460" max="9460" width="7.42578125" style="58" bestFit="1" customWidth="1"/>
    <col min="9461" max="9462" width="10.7109375" style="58" customWidth="1"/>
    <col min="9463" max="9711" width="9.140625" style="58"/>
    <col min="9712" max="9712" width="33.7109375" style="58" customWidth="1"/>
    <col min="9713" max="9713" width="10.28515625" style="58" bestFit="1" customWidth="1"/>
    <col min="9714" max="9714" width="7.7109375" style="58" bestFit="1" customWidth="1"/>
    <col min="9715" max="9715" width="7" style="58" bestFit="1" customWidth="1"/>
    <col min="9716" max="9716" width="7.42578125" style="58" bestFit="1" customWidth="1"/>
    <col min="9717" max="9718" width="10.7109375" style="58" customWidth="1"/>
    <col min="9719" max="9967" width="9.140625" style="58"/>
    <col min="9968" max="9968" width="33.7109375" style="58" customWidth="1"/>
    <col min="9969" max="9969" width="10.28515625" style="58" bestFit="1" customWidth="1"/>
    <col min="9970" max="9970" width="7.7109375" style="58" bestFit="1" customWidth="1"/>
    <col min="9971" max="9971" width="7" style="58" bestFit="1" customWidth="1"/>
    <col min="9972" max="9972" width="7.42578125" style="58" bestFit="1" customWidth="1"/>
    <col min="9973" max="9974" width="10.7109375" style="58" customWidth="1"/>
    <col min="9975" max="10223" width="9.140625" style="58"/>
    <col min="10224" max="10224" width="33.7109375" style="58" customWidth="1"/>
    <col min="10225" max="10225" width="10.28515625" style="58" bestFit="1" customWidth="1"/>
    <col min="10226" max="10226" width="7.7109375" style="58" bestFit="1" customWidth="1"/>
    <col min="10227" max="10227" width="7" style="58" bestFit="1" customWidth="1"/>
    <col min="10228" max="10228" width="7.42578125" style="58" bestFit="1" customWidth="1"/>
    <col min="10229" max="10230" width="10.7109375" style="58" customWidth="1"/>
    <col min="10231" max="10479" width="9.140625" style="58"/>
    <col min="10480" max="10480" width="33.7109375" style="58" customWidth="1"/>
    <col min="10481" max="10481" width="10.28515625" style="58" bestFit="1" customWidth="1"/>
    <col min="10482" max="10482" width="7.7109375" style="58" bestFit="1" customWidth="1"/>
    <col min="10483" max="10483" width="7" style="58" bestFit="1" customWidth="1"/>
    <col min="10484" max="10484" width="7.42578125" style="58" bestFit="1" customWidth="1"/>
    <col min="10485" max="10486" width="10.7109375" style="58" customWidth="1"/>
    <col min="10487" max="10735" width="9.140625" style="58"/>
    <col min="10736" max="10736" width="33.7109375" style="58" customWidth="1"/>
    <col min="10737" max="10737" width="10.28515625" style="58" bestFit="1" customWidth="1"/>
    <col min="10738" max="10738" width="7.7109375" style="58" bestFit="1" customWidth="1"/>
    <col min="10739" max="10739" width="7" style="58" bestFit="1" customWidth="1"/>
    <col min="10740" max="10740" width="7.42578125" style="58" bestFit="1" customWidth="1"/>
    <col min="10741" max="10742" width="10.7109375" style="58" customWidth="1"/>
    <col min="10743" max="10991" width="9.140625" style="58"/>
    <col min="10992" max="10992" width="33.7109375" style="58" customWidth="1"/>
    <col min="10993" max="10993" width="10.28515625" style="58" bestFit="1" customWidth="1"/>
    <col min="10994" max="10994" width="7.7109375" style="58" bestFit="1" customWidth="1"/>
    <col min="10995" max="10995" width="7" style="58" bestFit="1" customWidth="1"/>
    <col min="10996" max="10996" width="7.42578125" style="58" bestFit="1" customWidth="1"/>
    <col min="10997" max="10998" width="10.7109375" style="58" customWidth="1"/>
    <col min="10999" max="11247" width="9.140625" style="58"/>
    <col min="11248" max="11248" width="33.7109375" style="58" customWidth="1"/>
    <col min="11249" max="11249" width="10.28515625" style="58" bestFit="1" customWidth="1"/>
    <col min="11250" max="11250" width="7.7109375" style="58" bestFit="1" customWidth="1"/>
    <col min="11251" max="11251" width="7" style="58" bestFit="1" customWidth="1"/>
    <col min="11252" max="11252" width="7.42578125" style="58" bestFit="1" customWidth="1"/>
    <col min="11253" max="11254" width="10.7109375" style="58" customWidth="1"/>
    <col min="11255" max="11503" width="9.140625" style="58"/>
    <col min="11504" max="11504" width="33.7109375" style="58" customWidth="1"/>
    <col min="11505" max="11505" width="10.28515625" style="58" bestFit="1" customWidth="1"/>
    <col min="11506" max="11506" width="7.7109375" style="58" bestFit="1" customWidth="1"/>
    <col min="11507" max="11507" width="7" style="58" bestFit="1" customWidth="1"/>
    <col min="11508" max="11508" width="7.42578125" style="58" bestFit="1" customWidth="1"/>
    <col min="11509" max="11510" width="10.7109375" style="58" customWidth="1"/>
    <col min="11511" max="11759" width="9.140625" style="58"/>
    <col min="11760" max="11760" width="33.7109375" style="58" customWidth="1"/>
    <col min="11761" max="11761" width="10.28515625" style="58" bestFit="1" customWidth="1"/>
    <col min="11762" max="11762" width="7.7109375" style="58" bestFit="1" customWidth="1"/>
    <col min="11763" max="11763" width="7" style="58" bestFit="1" customWidth="1"/>
    <col min="11764" max="11764" width="7.42578125" style="58" bestFit="1" customWidth="1"/>
    <col min="11765" max="11766" width="10.7109375" style="58" customWidth="1"/>
    <col min="11767" max="12015" width="9.140625" style="58"/>
    <col min="12016" max="12016" width="33.7109375" style="58" customWidth="1"/>
    <col min="12017" max="12017" width="10.28515625" style="58" bestFit="1" customWidth="1"/>
    <col min="12018" max="12018" width="7.7109375" style="58" bestFit="1" customWidth="1"/>
    <col min="12019" max="12019" width="7" style="58" bestFit="1" customWidth="1"/>
    <col min="12020" max="12020" width="7.42578125" style="58" bestFit="1" customWidth="1"/>
    <col min="12021" max="12022" width="10.7109375" style="58" customWidth="1"/>
    <col min="12023" max="12271" width="9.140625" style="58"/>
    <col min="12272" max="12272" width="33.7109375" style="58" customWidth="1"/>
    <col min="12273" max="12273" width="10.28515625" style="58" bestFit="1" customWidth="1"/>
    <col min="12274" max="12274" width="7.7109375" style="58" bestFit="1" customWidth="1"/>
    <col min="12275" max="12275" width="7" style="58" bestFit="1" customWidth="1"/>
    <col min="12276" max="12276" width="7.42578125" style="58" bestFit="1" customWidth="1"/>
    <col min="12277" max="12278" width="10.7109375" style="58" customWidth="1"/>
    <col min="12279" max="12527" width="9.140625" style="58"/>
    <col min="12528" max="12528" width="33.7109375" style="58" customWidth="1"/>
    <col min="12529" max="12529" width="10.28515625" style="58" bestFit="1" customWidth="1"/>
    <col min="12530" max="12530" width="7.7109375" style="58" bestFit="1" customWidth="1"/>
    <col min="12531" max="12531" width="7" style="58" bestFit="1" customWidth="1"/>
    <col min="12532" max="12532" width="7.42578125" style="58" bestFit="1" customWidth="1"/>
    <col min="12533" max="12534" width="10.7109375" style="58" customWidth="1"/>
    <col min="12535" max="12783" width="9.140625" style="58"/>
    <col min="12784" max="12784" width="33.7109375" style="58" customWidth="1"/>
    <col min="12785" max="12785" width="10.28515625" style="58" bestFit="1" customWidth="1"/>
    <col min="12786" max="12786" width="7.7109375" style="58" bestFit="1" customWidth="1"/>
    <col min="12787" max="12787" width="7" style="58" bestFit="1" customWidth="1"/>
    <col min="12788" max="12788" width="7.42578125" style="58" bestFit="1" customWidth="1"/>
    <col min="12789" max="12790" width="10.7109375" style="58" customWidth="1"/>
    <col min="12791" max="13039" width="9.140625" style="58"/>
    <col min="13040" max="13040" width="33.7109375" style="58" customWidth="1"/>
    <col min="13041" max="13041" width="10.28515625" style="58" bestFit="1" customWidth="1"/>
    <col min="13042" max="13042" width="7.7109375" style="58" bestFit="1" customWidth="1"/>
    <col min="13043" max="13043" width="7" style="58" bestFit="1" customWidth="1"/>
    <col min="13044" max="13044" width="7.42578125" style="58" bestFit="1" customWidth="1"/>
    <col min="13045" max="13046" width="10.7109375" style="58" customWidth="1"/>
    <col min="13047" max="13295" width="9.140625" style="58"/>
    <col min="13296" max="13296" width="33.7109375" style="58" customWidth="1"/>
    <col min="13297" max="13297" width="10.28515625" style="58" bestFit="1" customWidth="1"/>
    <col min="13298" max="13298" width="7.7109375" style="58" bestFit="1" customWidth="1"/>
    <col min="13299" max="13299" width="7" style="58" bestFit="1" customWidth="1"/>
    <col min="13300" max="13300" width="7.42578125" style="58" bestFit="1" customWidth="1"/>
    <col min="13301" max="13302" width="10.7109375" style="58" customWidth="1"/>
    <col min="13303" max="13551" width="9.140625" style="58"/>
    <col min="13552" max="13552" width="33.7109375" style="58" customWidth="1"/>
    <col min="13553" max="13553" width="10.28515625" style="58" bestFit="1" customWidth="1"/>
    <col min="13554" max="13554" width="7.7109375" style="58" bestFit="1" customWidth="1"/>
    <col min="13555" max="13555" width="7" style="58" bestFit="1" customWidth="1"/>
    <col min="13556" max="13556" width="7.42578125" style="58" bestFit="1" customWidth="1"/>
    <col min="13557" max="13558" width="10.7109375" style="58" customWidth="1"/>
    <col min="13559" max="13807" width="9.140625" style="58"/>
    <col min="13808" max="13808" width="33.7109375" style="58" customWidth="1"/>
    <col min="13809" max="13809" width="10.28515625" style="58" bestFit="1" customWidth="1"/>
    <col min="13810" max="13810" width="7.7109375" style="58" bestFit="1" customWidth="1"/>
    <col min="13811" max="13811" width="7" style="58" bestFit="1" customWidth="1"/>
    <col min="13812" max="13812" width="7.42578125" style="58" bestFit="1" customWidth="1"/>
    <col min="13813" max="13814" width="10.7109375" style="58" customWidth="1"/>
    <col min="13815" max="14063" width="9.140625" style="58"/>
    <col min="14064" max="14064" width="33.7109375" style="58" customWidth="1"/>
    <col min="14065" max="14065" width="10.28515625" style="58" bestFit="1" customWidth="1"/>
    <col min="14066" max="14066" width="7.7109375" style="58" bestFit="1" customWidth="1"/>
    <col min="14067" max="14067" width="7" style="58" bestFit="1" customWidth="1"/>
    <col min="14068" max="14068" width="7.42578125" style="58" bestFit="1" customWidth="1"/>
    <col min="14069" max="14070" width="10.7109375" style="58" customWidth="1"/>
    <col min="14071" max="14319" width="9.140625" style="58"/>
    <col min="14320" max="14320" width="33.7109375" style="58" customWidth="1"/>
    <col min="14321" max="14321" width="10.28515625" style="58" bestFit="1" customWidth="1"/>
    <col min="14322" max="14322" width="7.7109375" style="58" bestFit="1" customWidth="1"/>
    <col min="14323" max="14323" width="7" style="58" bestFit="1" customWidth="1"/>
    <col min="14324" max="14324" width="7.42578125" style="58" bestFit="1" customWidth="1"/>
    <col min="14325" max="14326" width="10.7109375" style="58" customWidth="1"/>
    <col min="14327" max="14575" width="9.140625" style="58"/>
    <col min="14576" max="14576" width="33.7109375" style="58" customWidth="1"/>
    <col min="14577" max="14577" width="10.28515625" style="58" bestFit="1" customWidth="1"/>
    <col min="14578" max="14578" width="7.7109375" style="58" bestFit="1" customWidth="1"/>
    <col min="14579" max="14579" width="7" style="58" bestFit="1" customWidth="1"/>
    <col min="14580" max="14580" width="7.42578125" style="58" bestFit="1" customWidth="1"/>
    <col min="14581" max="14582" width="10.7109375" style="58" customWidth="1"/>
    <col min="14583" max="14831" width="9.140625" style="58"/>
    <col min="14832" max="14832" width="33.7109375" style="58" customWidth="1"/>
    <col min="14833" max="14833" width="10.28515625" style="58" bestFit="1" customWidth="1"/>
    <col min="14834" max="14834" width="7.7109375" style="58" bestFit="1" customWidth="1"/>
    <col min="14835" max="14835" width="7" style="58" bestFit="1" customWidth="1"/>
    <col min="14836" max="14836" width="7.42578125" style="58" bestFit="1" customWidth="1"/>
    <col min="14837" max="14838" width="10.7109375" style="58" customWidth="1"/>
    <col min="14839" max="15087" width="9.140625" style="58"/>
    <col min="15088" max="15088" width="33.7109375" style="58" customWidth="1"/>
    <col min="15089" max="15089" width="10.28515625" style="58" bestFit="1" customWidth="1"/>
    <col min="15090" max="15090" width="7.7109375" style="58" bestFit="1" customWidth="1"/>
    <col min="15091" max="15091" width="7" style="58" bestFit="1" customWidth="1"/>
    <col min="15092" max="15092" width="7.42578125" style="58" bestFit="1" customWidth="1"/>
    <col min="15093" max="15094" width="10.7109375" style="58" customWidth="1"/>
    <col min="15095" max="15343" width="9.140625" style="58"/>
    <col min="15344" max="15344" width="33.7109375" style="58" customWidth="1"/>
    <col min="15345" max="15345" width="10.28515625" style="58" bestFit="1" customWidth="1"/>
    <col min="15346" max="15346" width="7.7109375" style="58" bestFit="1" customWidth="1"/>
    <col min="15347" max="15347" width="7" style="58" bestFit="1" customWidth="1"/>
    <col min="15348" max="15348" width="7.42578125" style="58" bestFit="1" customWidth="1"/>
    <col min="15349" max="15350" width="10.7109375" style="58" customWidth="1"/>
    <col min="15351" max="15599" width="9.140625" style="58"/>
    <col min="15600" max="15600" width="33.7109375" style="58" customWidth="1"/>
    <col min="15601" max="15601" width="10.28515625" style="58" bestFit="1" customWidth="1"/>
    <col min="15602" max="15602" width="7.7109375" style="58" bestFit="1" customWidth="1"/>
    <col min="15603" max="15603" width="7" style="58" bestFit="1" customWidth="1"/>
    <col min="15604" max="15604" width="7.42578125" style="58" bestFit="1" customWidth="1"/>
    <col min="15605" max="15606" width="10.7109375" style="58" customWidth="1"/>
    <col min="15607" max="15855" width="9.140625" style="58"/>
    <col min="15856" max="15856" width="33.7109375" style="58" customWidth="1"/>
    <col min="15857" max="15857" width="10.28515625" style="58" bestFit="1" customWidth="1"/>
    <col min="15858" max="15858" width="7.7109375" style="58" bestFit="1" customWidth="1"/>
    <col min="15859" max="15859" width="7" style="58" bestFit="1" customWidth="1"/>
    <col min="15860" max="15860" width="7.42578125" style="58" bestFit="1" customWidth="1"/>
    <col min="15861" max="15862" width="10.7109375" style="58" customWidth="1"/>
    <col min="15863" max="16111" width="9.140625" style="58"/>
    <col min="16112" max="16112" width="33.7109375" style="58" customWidth="1"/>
    <col min="16113" max="16113" width="10.28515625" style="58" bestFit="1" customWidth="1"/>
    <col min="16114" max="16114" width="7.7109375" style="58" bestFit="1" customWidth="1"/>
    <col min="16115" max="16115" width="7" style="58" bestFit="1" customWidth="1"/>
    <col min="16116" max="16116" width="7.42578125" style="58" bestFit="1" customWidth="1"/>
    <col min="16117" max="16118" width="10.7109375" style="58" customWidth="1"/>
    <col min="16119" max="16384" width="9.140625" style="58"/>
  </cols>
  <sheetData>
    <row r="1" spans="1:7" ht="18" customHeight="1">
      <c r="A1" s="55" t="s">
        <v>72</v>
      </c>
      <c r="B1" s="56"/>
      <c r="C1" s="56"/>
      <c r="D1" s="56"/>
      <c r="E1" s="56"/>
      <c r="F1" s="57"/>
    </row>
    <row r="2" spans="1:7" ht="18" customHeight="1">
      <c r="A2" s="59"/>
      <c r="B2" s="60"/>
      <c r="C2" s="61"/>
      <c r="D2" s="61"/>
      <c r="E2" s="61"/>
      <c r="F2" s="57"/>
    </row>
    <row r="3" spans="1:7" ht="18" customHeight="1">
      <c r="A3" s="62"/>
      <c r="B3" s="62"/>
      <c r="C3" s="61"/>
      <c r="D3" s="61"/>
      <c r="E3" s="61"/>
      <c r="F3" s="57"/>
    </row>
    <row r="4" spans="1:7" ht="15" customHeight="1">
      <c r="A4" s="63"/>
      <c r="B4" s="64" t="s">
        <v>73</v>
      </c>
      <c r="C4" s="64" t="s">
        <v>74</v>
      </c>
      <c r="D4" s="64" t="s">
        <v>75</v>
      </c>
      <c r="E4" s="64" t="s">
        <v>76</v>
      </c>
      <c r="F4" s="65" t="s">
        <v>25</v>
      </c>
      <c r="G4" s="64" t="s">
        <v>26</v>
      </c>
    </row>
    <row r="5" spans="1:7" ht="15" customHeight="1">
      <c r="A5" s="62"/>
      <c r="B5" s="66" t="s">
        <v>77</v>
      </c>
      <c r="C5" s="66" t="s">
        <v>78</v>
      </c>
      <c r="D5" s="67" t="s">
        <v>79</v>
      </c>
      <c r="E5" s="66" t="s">
        <v>26</v>
      </c>
      <c r="F5" s="68" t="s">
        <v>28</v>
      </c>
      <c r="G5" s="68" t="s">
        <v>28</v>
      </c>
    </row>
    <row r="6" spans="1:7" ht="15" customHeight="1">
      <c r="A6" s="62"/>
      <c r="B6" s="66"/>
      <c r="C6" s="66" t="s">
        <v>80</v>
      </c>
      <c r="D6" s="66" t="s">
        <v>80</v>
      </c>
      <c r="E6" s="66" t="s">
        <v>80</v>
      </c>
      <c r="F6" s="66" t="s">
        <v>81</v>
      </c>
      <c r="G6" s="66" t="s">
        <v>81</v>
      </c>
    </row>
    <row r="7" spans="1:7" ht="15" customHeight="1">
      <c r="A7" s="62"/>
      <c r="B7" s="69"/>
      <c r="C7" s="70">
        <v>2023</v>
      </c>
      <c r="D7" s="70">
        <v>2023</v>
      </c>
      <c r="E7" s="70">
        <v>2023</v>
      </c>
      <c r="F7" s="70" t="s">
        <v>7</v>
      </c>
      <c r="G7" s="70" t="s">
        <v>7</v>
      </c>
    </row>
    <row r="8" spans="1:7" ht="16.149999999999999" customHeight="1">
      <c r="A8" s="62"/>
      <c r="B8" s="71"/>
    </row>
    <row r="9" spans="1:7" ht="18" customHeight="1">
      <c r="A9" s="72" t="s">
        <v>82</v>
      </c>
      <c r="B9" s="73" t="s">
        <v>83</v>
      </c>
      <c r="C9" s="74">
        <v>4504.4111392458999</v>
      </c>
      <c r="D9" s="74">
        <v>4672.9650699986705</v>
      </c>
      <c r="E9" s="74">
        <v>20863.432686872722</v>
      </c>
      <c r="F9" s="75">
        <v>107.46352979849543</v>
      </c>
      <c r="G9" s="75">
        <v>97.876318775959476</v>
      </c>
    </row>
    <row r="10" spans="1:7" ht="18" customHeight="1">
      <c r="A10" s="72" t="s">
        <v>84</v>
      </c>
      <c r="B10" s="73" t="s">
        <v>85</v>
      </c>
      <c r="C10" s="74">
        <v>744.07</v>
      </c>
      <c r="D10" s="74">
        <v>742.84285714285704</v>
      </c>
      <c r="E10" s="74">
        <v>3632.5728571428572</v>
      </c>
      <c r="F10" s="75">
        <v>97.832590167635587</v>
      </c>
      <c r="G10" s="75">
        <v>96.386164641059466</v>
      </c>
    </row>
    <row r="11" spans="1:7" ht="18" customHeight="1">
      <c r="A11" s="72" t="s">
        <v>86</v>
      </c>
      <c r="B11" s="73" t="s">
        <v>87</v>
      </c>
      <c r="C11" s="74">
        <v>722.85</v>
      </c>
      <c r="D11" s="74">
        <v>613.68571428571397</v>
      </c>
      <c r="E11" s="74">
        <v>3302.2857142857138</v>
      </c>
      <c r="F11" s="75">
        <v>87.899181329148206</v>
      </c>
      <c r="G11" s="76">
        <v>94.740539368595847</v>
      </c>
    </row>
    <row r="12" spans="1:7" ht="18" customHeight="1">
      <c r="A12" s="72" t="s">
        <v>88</v>
      </c>
      <c r="B12" s="73" t="s">
        <v>83</v>
      </c>
      <c r="C12" s="74">
        <v>76.349668000000008</v>
      </c>
      <c r="D12" s="74">
        <v>73.144000000000005</v>
      </c>
      <c r="E12" s="74">
        <v>362.36777600000005</v>
      </c>
      <c r="F12" s="75">
        <v>96.14825444594976</v>
      </c>
      <c r="G12" s="75">
        <v>97.070665673682626</v>
      </c>
    </row>
    <row r="13" spans="1:7" ht="18" customHeight="1">
      <c r="A13" s="72" t="s">
        <v>89</v>
      </c>
      <c r="B13" s="73" t="s">
        <v>85</v>
      </c>
      <c r="C13" s="74">
        <v>1359.513594</v>
      </c>
      <c r="D13" s="74">
        <v>1272.8330000000001</v>
      </c>
      <c r="E13" s="74">
        <v>6098.0864824774399</v>
      </c>
      <c r="F13" s="75">
        <v>102.8828808408737</v>
      </c>
      <c r="G13" s="75">
        <v>113.49133988989601</v>
      </c>
    </row>
    <row r="14" spans="1:7" ht="18" customHeight="1">
      <c r="A14" s="72" t="s">
        <v>90</v>
      </c>
      <c r="B14" s="73" t="s">
        <v>85</v>
      </c>
      <c r="C14" s="74">
        <v>119.38807000000001</v>
      </c>
      <c r="D14" s="74">
        <v>127.369</v>
      </c>
      <c r="E14" s="74">
        <v>609.61855000000003</v>
      </c>
      <c r="F14" s="75">
        <v>105.77126852112053</v>
      </c>
      <c r="G14" s="76">
        <v>102.61348388688252</v>
      </c>
    </row>
    <row r="15" spans="1:7" ht="18" customHeight="1">
      <c r="A15" s="72" t="s">
        <v>91</v>
      </c>
      <c r="B15" s="73" t="s">
        <v>85</v>
      </c>
      <c r="C15" s="74">
        <v>388.41529942472789</v>
      </c>
      <c r="D15" s="74">
        <v>421.72795570597521</v>
      </c>
      <c r="E15" s="74">
        <v>1883.1556410571623</v>
      </c>
      <c r="F15" s="75">
        <v>102.32797634060671</v>
      </c>
      <c r="G15" s="75">
        <v>99.378450915696831</v>
      </c>
    </row>
    <row r="16" spans="1:7" ht="18" customHeight="1">
      <c r="A16" s="72" t="s">
        <v>92</v>
      </c>
      <c r="B16" s="73" t="s">
        <v>93</v>
      </c>
      <c r="C16" s="74">
        <v>159.7130173775551</v>
      </c>
      <c r="D16" s="74">
        <v>163.95008658126409</v>
      </c>
      <c r="E16" s="74">
        <v>750.10436296986722</v>
      </c>
      <c r="F16" s="75">
        <v>113.86213388517541</v>
      </c>
      <c r="G16" s="75">
        <v>106.36459019453039</v>
      </c>
    </row>
    <row r="17" spans="1:7" ht="18" customHeight="1">
      <c r="A17" s="72" t="s">
        <v>94</v>
      </c>
      <c r="B17" s="73" t="s">
        <v>83</v>
      </c>
      <c r="C17" s="74">
        <v>12.541608524917763</v>
      </c>
      <c r="D17" s="74">
        <v>13.491142753371621</v>
      </c>
      <c r="E17" s="74">
        <v>60.606392836625368</v>
      </c>
      <c r="F17" s="75">
        <v>105.44074054999312</v>
      </c>
      <c r="G17" s="75">
        <v>100.83436265034193</v>
      </c>
    </row>
    <row r="18" spans="1:7" ht="18" customHeight="1">
      <c r="A18" s="72" t="s">
        <v>95</v>
      </c>
      <c r="B18" s="73" t="s">
        <v>85</v>
      </c>
      <c r="C18" s="77">
        <v>202.23622290853049</v>
      </c>
      <c r="D18" s="77">
        <v>74.694000000000003</v>
      </c>
      <c r="E18" s="74">
        <v>919.90958693050879</v>
      </c>
      <c r="F18" s="75">
        <v>217.19856480408541</v>
      </c>
      <c r="G18" s="75">
        <v>131.05983601293218</v>
      </c>
    </row>
    <row r="19" spans="1:7" ht="18" customHeight="1">
      <c r="A19" s="72" t="s">
        <v>96</v>
      </c>
      <c r="B19" s="73" t="s">
        <v>85</v>
      </c>
      <c r="C19" s="74">
        <v>27.7241781697984</v>
      </c>
      <c r="D19" s="74">
        <v>29.472004738260299</v>
      </c>
      <c r="E19" s="74">
        <v>139.16911003880281</v>
      </c>
      <c r="F19" s="75">
        <v>111.95767170340301</v>
      </c>
      <c r="G19" s="75">
        <v>101.50137437111229</v>
      </c>
    </row>
    <row r="20" spans="1:7" ht="18" customHeight="1">
      <c r="A20" s="72" t="s">
        <v>97</v>
      </c>
      <c r="B20" s="73" t="s">
        <v>85</v>
      </c>
      <c r="C20" s="74">
        <v>996.57119638218785</v>
      </c>
      <c r="D20" s="74">
        <v>1034.8154987426242</v>
      </c>
      <c r="E20" s="74">
        <v>5003.1999391197569</v>
      </c>
      <c r="F20" s="75">
        <v>109.33074471660056</v>
      </c>
      <c r="G20" s="75">
        <v>103.51498122652505</v>
      </c>
    </row>
    <row r="21" spans="1:7" ht="18" customHeight="1">
      <c r="A21" s="72" t="s">
        <v>98</v>
      </c>
      <c r="B21" s="73" t="s">
        <v>85</v>
      </c>
      <c r="C21" s="74">
        <v>577.45366876889182</v>
      </c>
      <c r="D21" s="74">
        <v>645.44298082128591</v>
      </c>
      <c r="E21" s="74">
        <v>2804.7393495688693</v>
      </c>
      <c r="F21" s="75">
        <v>101.48474541215187</v>
      </c>
      <c r="G21" s="75">
        <v>98.112062768481906</v>
      </c>
    </row>
    <row r="22" spans="1:7" ht="18" customHeight="1">
      <c r="A22" s="72" t="s">
        <v>99</v>
      </c>
      <c r="B22" s="73" t="s">
        <v>93</v>
      </c>
      <c r="C22" s="74">
        <v>348.99355667140838</v>
      </c>
      <c r="D22" s="74">
        <v>414.48495179654117</v>
      </c>
      <c r="E22" s="74">
        <v>1812.9852988638372</v>
      </c>
      <c r="F22" s="75">
        <v>93.611574424573732</v>
      </c>
      <c r="G22" s="75">
        <v>100.67736512391929</v>
      </c>
    </row>
    <row r="23" spans="1:7" ht="21" customHeight="1">
      <c r="A23" s="31" t="s">
        <v>100</v>
      </c>
      <c r="B23" s="73" t="s">
        <v>101</v>
      </c>
      <c r="C23" s="74">
        <v>573.15227674435641</v>
      </c>
      <c r="D23" s="74">
        <v>563.35252012158912</v>
      </c>
      <c r="E23" s="74">
        <v>2678.831278954412</v>
      </c>
      <c r="F23" s="75">
        <v>110.22846985704882</v>
      </c>
      <c r="G23" s="75">
        <v>108.64044550970084</v>
      </c>
    </row>
    <row r="24" spans="1:7" ht="18" customHeight="1">
      <c r="A24" s="31" t="s">
        <v>102</v>
      </c>
      <c r="B24" s="73" t="s">
        <v>103</v>
      </c>
      <c r="C24" s="74">
        <v>54.623797573651736</v>
      </c>
      <c r="D24" s="74">
        <v>55.985419029072411</v>
      </c>
      <c r="E24" s="74">
        <v>258.95335243254527</v>
      </c>
      <c r="F24" s="75">
        <v>98.879228239265998</v>
      </c>
      <c r="G24" s="75">
        <v>89.873790453109805</v>
      </c>
    </row>
    <row r="25" spans="1:7" ht="27" customHeight="1">
      <c r="A25" s="78" t="s">
        <v>104</v>
      </c>
      <c r="B25" s="68" t="s">
        <v>85</v>
      </c>
      <c r="C25" s="74">
        <v>95.913343139219705</v>
      </c>
      <c r="D25" s="74">
        <v>96.976672227188089</v>
      </c>
      <c r="E25" s="74">
        <v>471.99369804928392</v>
      </c>
      <c r="F25" s="75">
        <v>110.35124286207112</v>
      </c>
      <c r="G25" s="75">
        <v>110.58896392907309</v>
      </c>
    </row>
    <row r="26" spans="1:7" ht="18" customHeight="1">
      <c r="A26" s="72" t="s">
        <v>105</v>
      </c>
      <c r="B26" s="73" t="s">
        <v>106</v>
      </c>
      <c r="C26" s="74">
        <v>408.32971857800226</v>
      </c>
      <c r="D26" s="74">
        <v>423.96241542717928</v>
      </c>
      <c r="E26" s="74">
        <v>1909.8883318183161</v>
      </c>
      <c r="F26" s="75">
        <v>93.342671824566111</v>
      </c>
      <c r="G26" s="75">
        <v>90.203954650654907</v>
      </c>
    </row>
    <row r="27" spans="1:7" ht="18" customHeight="1">
      <c r="A27" s="79" t="s">
        <v>107</v>
      </c>
      <c r="B27" s="73" t="s">
        <v>108</v>
      </c>
      <c r="C27" s="74">
        <v>22.940955299765189</v>
      </c>
      <c r="D27" s="74">
        <v>23.529228962570741</v>
      </c>
      <c r="E27" s="74">
        <v>112.57517496507718</v>
      </c>
      <c r="F27" s="75">
        <v>97.475950610498359</v>
      </c>
      <c r="G27" s="75">
        <v>98.91805686894952</v>
      </c>
    </row>
    <row r="28" spans="1:7" ht="18" customHeight="1">
      <c r="A28" s="72" t="s">
        <v>109</v>
      </c>
      <c r="B28" s="73" t="s">
        <v>83</v>
      </c>
      <c r="C28" s="74">
        <v>156.63322616901411</v>
      </c>
      <c r="D28" s="74">
        <v>226.18471830985916</v>
      </c>
      <c r="E28" s="74">
        <v>994.38933869014113</v>
      </c>
      <c r="F28" s="75">
        <v>112.83900662833486</v>
      </c>
      <c r="G28" s="75">
        <v>91.200678094330556</v>
      </c>
    </row>
    <row r="29" spans="1:7" ht="18" customHeight="1">
      <c r="A29" s="72" t="s">
        <v>110</v>
      </c>
      <c r="B29" s="73" t="s">
        <v>85</v>
      </c>
      <c r="C29" s="74">
        <v>339.21659982473807</v>
      </c>
      <c r="D29" s="74">
        <v>340.12765111967042</v>
      </c>
      <c r="E29" s="74">
        <v>1460.5021796535411</v>
      </c>
      <c r="F29" s="75">
        <v>111.48071160920038</v>
      </c>
      <c r="G29" s="75">
        <v>109.20867234856556</v>
      </c>
    </row>
    <row r="30" spans="1:7" ht="18" customHeight="1">
      <c r="A30" s="72" t="s">
        <v>111</v>
      </c>
      <c r="B30" s="73" t="s">
        <v>85</v>
      </c>
      <c r="C30" s="74">
        <v>76.422616262737264</v>
      </c>
      <c r="D30" s="74">
        <v>78.3600256702412</v>
      </c>
      <c r="E30" s="74">
        <v>369.39571699400898</v>
      </c>
      <c r="F30" s="75">
        <v>108.15738532814521</v>
      </c>
      <c r="G30" s="75">
        <v>104.59282706703729</v>
      </c>
    </row>
    <row r="31" spans="1:7" ht="18" customHeight="1">
      <c r="A31" s="72" t="s">
        <v>112</v>
      </c>
      <c r="B31" s="73" t="s">
        <v>113</v>
      </c>
      <c r="C31" s="74">
        <v>11.318254531148138</v>
      </c>
      <c r="D31" s="74">
        <v>11.823551943033955</v>
      </c>
      <c r="E31" s="74">
        <v>51.095569320155896</v>
      </c>
      <c r="F31" s="75">
        <v>105.33231129651629</v>
      </c>
      <c r="G31" s="75">
        <v>95.966736134620305</v>
      </c>
    </row>
    <row r="32" spans="1:7" ht="18" customHeight="1">
      <c r="A32" s="72" t="s">
        <v>114</v>
      </c>
      <c r="B32" s="73" t="s">
        <v>83</v>
      </c>
      <c r="C32" s="74">
        <v>1811.5723085205523</v>
      </c>
      <c r="D32" s="74">
        <v>1814.0203335476715</v>
      </c>
      <c r="E32" s="74">
        <v>8451.567716206162</v>
      </c>
      <c r="F32" s="75">
        <v>97.949262070608611</v>
      </c>
      <c r="G32" s="75">
        <v>102.25608542190852</v>
      </c>
    </row>
    <row r="33" spans="1:7" ht="18" customHeight="1">
      <c r="A33" s="31" t="s">
        <v>115</v>
      </c>
      <c r="B33" s="73" t="s">
        <v>85</v>
      </c>
      <c r="C33" s="74">
        <v>1384.6998408642339</v>
      </c>
      <c r="D33" s="74">
        <v>1429.6328160101377</v>
      </c>
      <c r="E33" s="74">
        <v>6169.3311996881421</v>
      </c>
      <c r="F33" s="75">
        <v>108.46085136583426</v>
      </c>
      <c r="G33" s="75">
        <v>98.146963763386623</v>
      </c>
    </row>
    <row r="34" spans="1:7" ht="18" customHeight="1">
      <c r="A34" s="72" t="s">
        <v>116</v>
      </c>
      <c r="B34" s="73" t="s">
        <v>85</v>
      </c>
      <c r="C34" s="74">
        <v>646.24287543263426</v>
      </c>
      <c r="D34" s="74">
        <v>966.48322329293774</v>
      </c>
      <c r="E34" s="74">
        <v>3579.7262440293939</v>
      </c>
      <c r="F34" s="75">
        <v>99.015365371726475</v>
      </c>
      <c r="G34" s="75">
        <v>79.856579471689017</v>
      </c>
    </row>
    <row r="35" spans="1:7" ht="18" customHeight="1">
      <c r="A35" s="72" t="s">
        <v>117</v>
      </c>
      <c r="B35" s="73" t="s">
        <v>106</v>
      </c>
      <c r="C35" s="74">
        <v>14.428853999999999</v>
      </c>
      <c r="D35" s="74">
        <v>14.256095999999999</v>
      </c>
      <c r="E35" s="74">
        <v>74.791084000000012</v>
      </c>
      <c r="F35" s="75">
        <v>75.07255226738539</v>
      </c>
      <c r="G35" s="75">
        <v>83.621910648997016</v>
      </c>
    </row>
    <row r="36" spans="1:7" ht="27.75" customHeight="1">
      <c r="A36" s="80" t="s">
        <v>118</v>
      </c>
      <c r="B36" s="81" t="s">
        <v>119</v>
      </c>
      <c r="C36" s="77">
        <v>36.075934971962496</v>
      </c>
      <c r="D36" s="77">
        <v>36.7916574351595</v>
      </c>
      <c r="E36" s="74">
        <v>196.85883674167059</v>
      </c>
      <c r="F36" s="75">
        <v>99.429225525843961</v>
      </c>
      <c r="G36" s="75">
        <v>89.899231045473556</v>
      </c>
    </row>
    <row r="37" spans="1:7" ht="18" customHeight="1">
      <c r="A37" s="72" t="s">
        <v>120</v>
      </c>
      <c r="B37" s="73" t="s">
        <v>121</v>
      </c>
      <c r="C37" s="74">
        <v>980.36352048078709</v>
      </c>
      <c r="D37" s="74">
        <v>927.51583628172102</v>
      </c>
      <c r="E37" s="74">
        <v>4811.9361512478044</v>
      </c>
      <c r="F37" s="75">
        <v>127.22429742274971</v>
      </c>
      <c r="G37" s="75">
        <v>106.95628621426583</v>
      </c>
    </row>
    <row r="38" spans="1:7" ht="18" customHeight="1">
      <c r="A38" s="72" t="s">
        <v>122</v>
      </c>
      <c r="B38" s="73" t="s">
        <v>123</v>
      </c>
      <c r="C38" s="74">
        <v>26.427154816774884</v>
      </c>
      <c r="D38" s="74">
        <v>27.029230295411093</v>
      </c>
      <c r="E38" s="74">
        <v>133.56942640127485</v>
      </c>
      <c r="F38" s="75">
        <v>67.367604544666506</v>
      </c>
      <c r="G38" s="75">
        <v>75.952136018011402</v>
      </c>
    </row>
    <row r="39" spans="1:7" ht="18" customHeight="1">
      <c r="A39" s="72" t="s">
        <v>124</v>
      </c>
      <c r="B39" s="73" t="s">
        <v>85</v>
      </c>
      <c r="C39" s="74">
        <v>281.28727224981577</v>
      </c>
      <c r="D39" s="74">
        <v>292.13832608515327</v>
      </c>
      <c r="E39" s="74">
        <v>1344.1544493115682</v>
      </c>
      <c r="F39" s="75">
        <v>113.58410812019957</v>
      </c>
      <c r="G39" s="75">
        <v>92.46563544325906</v>
      </c>
    </row>
    <row r="40" spans="1:7" ht="18" customHeight="1">
      <c r="A40" s="72" t="s">
        <v>125</v>
      </c>
      <c r="B40" s="73" t="s">
        <v>126</v>
      </c>
      <c r="C40" s="74">
        <v>22.574231999999999</v>
      </c>
      <c r="D40" s="74">
        <v>23.790361000000001</v>
      </c>
      <c r="E40" s="82">
        <v>105.1971242959948</v>
      </c>
      <c r="F40" s="75">
        <v>107.15266703654001</v>
      </c>
      <c r="G40" s="75">
        <v>101.06766323178495</v>
      </c>
    </row>
    <row r="41" spans="1:7" ht="18" customHeight="1">
      <c r="A41" s="72" t="s">
        <v>127</v>
      </c>
      <c r="B41" s="73" t="s">
        <v>87</v>
      </c>
      <c r="C41" s="74">
        <v>312.72383024096757</v>
      </c>
      <c r="D41" s="74">
        <v>315.36485783337071</v>
      </c>
      <c r="E41" s="74">
        <v>1511.7107426205259</v>
      </c>
      <c r="F41" s="75">
        <v>105.36747672347835</v>
      </c>
      <c r="G41" s="75">
        <v>105.19175719299466</v>
      </c>
    </row>
    <row r="42" spans="1:7" ht="15">
      <c r="A42" s="61"/>
      <c r="F42" s="83"/>
    </row>
    <row r="43" spans="1:7" ht="15">
      <c r="F43" s="83"/>
    </row>
    <row r="44" spans="1:7" ht="15">
      <c r="F44" s="83"/>
    </row>
    <row r="45" spans="1:7" ht="15">
      <c r="F45" s="83"/>
    </row>
    <row r="46" spans="1:7" ht="15">
      <c r="F46" s="83"/>
    </row>
    <row r="47" spans="1:7" ht="15">
      <c r="F47" s="83"/>
    </row>
    <row r="48" spans="1:7" ht="15">
      <c r="F48" s="83"/>
    </row>
    <row r="49" spans="1:6" ht="15">
      <c r="F49" s="83"/>
    </row>
    <row r="50" spans="1:6" ht="15">
      <c r="A50" s="57"/>
      <c r="B50" s="57"/>
      <c r="C50" s="57"/>
      <c r="D50" s="57"/>
      <c r="E50" s="57"/>
      <c r="F50" s="83"/>
    </row>
    <row r="51" spans="1:6" ht="15">
      <c r="A51" s="57"/>
      <c r="B51" s="57"/>
      <c r="C51" s="57"/>
      <c r="D51" s="57"/>
      <c r="E51" s="57"/>
      <c r="F51" s="83"/>
    </row>
    <row r="52" spans="1:6" ht="15">
      <c r="A52" s="57"/>
      <c r="B52" s="57"/>
      <c r="C52" s="57"/>
      <c r="D52" s="57"/>
      <c r="E52" s="57"/>
      <c r="F52" s="83"/>
    </row>
    <row r="53" spans="1:6" ht="15">
      <c r="A53" s="57"/>
      <c r="B53" s="57"/>
      <c r="C53" s="57"/>
      <c r="D53" s="57"/>
      <c r="E53" s="57"/>
      <c r="F53" s="57"/>
    </row>
    <row r="54" spans="1:6" ht="15">
      <c r="A54" s="57"/>
      <c r="B54" s="57"/>
      <c r="C54" s="57"/>
      <c r="D54" s="57"/>
      <c r="E54" s="57"/>
      <c r="F54" s="57"/>
    </row>
    <row r="55" spans="1:6" ht="15">
      <c r="A55" s="57"/>
      <c r="B55" s="57"/>
      <c r="C55" s="57"/>
      <c r="D55" s="57"/>
      <c r="E55" s="57"/>
      <c r="F55" s="57"/>
    </row>
    <row r="56" spans="1:6" ht="15">
      <c r="A56" s="57"/>
      <c r="B56" s="57"/>
      <c r="C56" s="57"/>
      <c r="D56" s="57"/>
      <c r="E56" s="57"/>
      <c r="F56" s="57"/>
    </row>
    <row r="57" spans="1:6" ht="15">
      <c r="A57" s="57"/>
      <c r="B57" s="57"/>
      <c r="C57" s="57"/>
      <c r="D57" s="57"/>
      <c r="E57" s="57"/>
      <c r="F57" s="57"/>
    </row>
    <row r="58" spans="1:6" ht="15">
      <c r="A58" s="57"/>
      <c r="B58" s="57"/>
      <c r="C58" s="57"/>
      <c r="D58" s="57"/>
      <c r="E58" s="57"/>
      <c r="F58" s="57"/>
    </row>
    <row r="59" spans="1:6" ht="15">
      <c r="A59" s="57"/>
      <c r="B59" s="57"/>
      <c r="C59" s="57"/>
      <c r="D59" s="57"/>
      <c r="E59" s="57"/>
      <c r="F59" s="57"/>
    </row>
    <row r="60" spans="1:6" ht="15">
      <c r="A60" s="57"/>
      <c r="B60" s="57"/>
      <c r="C60" s="57"/>
      <c r="D60" s="57"/>
      <c r="E60" s="57"/>
      <c r="F60" s="57"/>
    </row>
    <row r="61" spans="1:6" ht="15">
      <c r="A61" s="57"/>
      <c r="B61" s="57"/>
      <c r="C61" s="57"/>
      <c r="D61" s="57"/>
      <c r="E61" s="57"/>
      <c r="F61" s="57"/>
    </row>
    <row r="62" spans="1:6" ht="15">
      <c r="A62" s="57"/>
      <c r="B62" s="57"/>
      <c r="C62" s="57"/>
      <c r="D62" s="57"/>
      <c r="E62" s="57"/>
      <c r="F62" s="57"/>
    </row>
    <row r="63" spans="1:6" ht="15">
      <c r="A63" s="57"/>
      <c r="B63" s="57"/>
      <c r="C63" s="57"/>
      <c r="D63" s="57"/>
      <c r="E63" s="57"/>
      <c r="F63" s="57"/>
    </row>
    <row r="64" spans="1:6" ht="15">
      <c r="A64" s="57"/>
      <c r="B64" s="57"/>
      <c r="C64" s="57"/>
      <c r="D64" s="57"/>
      <c r="E64" s="57"/>
      <c r="F64" s="57"/>
    </row>
    <row r="65" spans="1:6" ht="15">
      <c r="A65" s="57"/>
      <c r="B65" s="57"/>
      <c r="C65" s="57"/>
      <c r="D65" s="57"/>
      <c r="E65" s="57"/>
      <c r="F65" s="57"/>
    </row>
    <row r="66" spans="1:6" ht="18" customHeight="1">
      <c r="A66" s="57"/>
      <c r="B66" s="57"/>
      <c r="C66" s="57"/>
      <c r="D66" s="57"/>
      <c r="E66" s="57"/>
      <c r="F66" s="57"/>
    </row>
    <row r="67" spans="1:6" ht="18" customHeight="1">
      <c r="A67" s="57"/>
      <c r="B67" s="57"/>
      <c r="C67" s="57"/>
      <c r="D67" s="57"/>
      <c r="E67" s="57"/>
      <c r="F67" s="57"/>
    </row>
    <row r="68" spans="1:6" ht="18" customHeight="1">
      <c r="A68" s="57"/>
      <c r="B68" s="57"/>
      <c r="C68" s="57"/>
      <c r="D68" s="57"/>
      <c r="E68" s="57"/>
      <c r="F68" s="57"/>
    </row>
    <row r="69" spans="1:6" ht="18" customHeight="1">
      <c r="A69" s="57"/>
      <c r="B69" s="57"/>
      <c r="C69" s="57"/>
      <c r="D69" s="57"/>
      <c r="E69" s="57"/>
      <c r="F69" s="57"/>
    </row>
    <row r="70" spans="1:6" ht="18" customHeight="1">
      <c r="A70" s="57"/>
      <c r="B70" s="57"/>
      <c r="C70" s="57"/>
      <c r="D70" s="57"/>
      <c r="E70" s="57"/>
      <c r="F70" s="57"/>
    </row>
    <row r="71" spans="1:6" ht="18" customHeight="1">
      <c r="A71" s="57"/>
      <c r="B71" s="57"/>
      <c r="C71" s="57"/>
      <c r="D71" s="57"/>
      <c r="E71" s="57"/>
      <c r="F71" s="57"/>
    </row>
    <row r="72" spans="1:6" ht="18" customHeight="1">
      <c r="A72" s="57"/>
      <c r="B72" s="57"/>
      <c r="C72" s="57"/>
      <c r="D72" s="57"/>
      <c r="E72" s="57"/>
      <c r="F72" s="57"/>
    </row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4"/>
  <sheetViews>
    <sheetView zoomScale="85" zoomScaleNormal="85" workbookViewId="0">
      <selection activeCell="E1" sqref="E1"/>
    </sheetView>
  </sheetViews>
  <sheetFormatPr defaultColWidth="11.42578125" defaultRowHeight="16.5" customHeight="1"/>
  <cols>
    <col min="1" max="1" width="54.85546875" style="84" customWidth="1"/>
    <col min="2" max="2" width="16.28515625" style="84" customWidth="1"/>
    <col min="3" max="3" width="17.28515625" style="84" customWidth="1"/>
    <col min="4" max="16384" width="11.42578125" style="84"/>
  </cols>
  <sheetData>
    <row r="1" spans="1:117" ht="20.100000000000001" customHeight="1">
      <c r="A1" s="431" t="s">
        <v>128</v>
      </c>
      <c r="B1" s="431"/>
      <c r="C1" s="431"/>
    </row>
    <row r="2" spans="1:117" ht="15" customHeight="1">
      <c r="A2" s="85"/>
      <c r="B2" s="85"/>
      <c r="C2" s="85"/>
    </row>
    <row r="3" spans="1:117" ht="15" customHeight="1">
      <c r="A3" s="86"/>
      <c r="C3" s="87" t="s">
        <v>23</v>
      </c>
    </row>
    <row r="4" spans="1:117" s="30" customFormat="1" ht="15" customHeight="1">
      <c r="A4" s="88"/>
      <c r="B4" s="89" t="s">
        <v>129</v>
      </c>
      <c r="C4" s="89" t="s">
        <v>129</v>
      </c>
    </row>
    <row r="5" spans="1:117" s="30" customFormat="1" ht="15" customHeight="1">
      <c r="A5" s="90"/>
      <c r="B5" s="91" t="s">
        <v>130</v>
      </c>
      <c r="C5" s="91" t="s">
        <v>130</v>
      </c>
    </row>
    <row r="6" spans="1:117" s="30" customFormat="1" ht="15" customHeight="1">
      <c r="A6" s="90"/>
      <c r="B6" s="92" t="s">
        <v>131</v>
      </c>
      <c r="C6" s="92" t="s">
        <v>131</v>
      </c>
    </row>
    <row r="7" spans="1:117" s="30" customFormat="1" ht="15" customHeight="1">
      <c r="A7" s="90"/>
      <c r="B7" s="91" t="s">
        <v>132</v>
      </c>
      <c r="C7" s="91" t="s">
        <v>132</v>
      </c>
    </row>
    <row r="8" spans="1:117" s="30" customFormat="1" ht="15" customHeight="1">
      <c r="A8" s="90"/>
      <c r="B8" s="93" t="s">
        <v>133</v>
      </c>
      <c r="C8" s="93" t="s">
        <v>33</v>
      </c>
    </row>
    <row r="9" spans="1:117" s="30" customFormat="1" ht="10.5" customHeight="1">
      <c r="A9" s="90"/>
      <c r="B9" s="91"/>
      <c r="C9" s="91"/>
    </row>
    <row r="10" spans="1:117" ht="16.149999999999999" customHeight="1">
      <c r="A10" s="42" t="s">
        <v>35</v>
      </c>
      <c r="B10" s="94">
        <v>100.8</v>
      </c>
      <c r="C10" s="95">
        <v>95.19</v>
      </c>
    </row>
    <row r="11" spans="1:117" s="97" customFormat="1" ht="15" customHeight="1">
      <c r="A11" s="96" t="s">
        <v>36</v>
      </c>
      <c r="B11" s="94">
        <v>100.05</v>
      </c>
      <c r="C11" s="94">
        <v>100.4</v>
      </c>
    </row>
    <row r="12" spans="1:117" s="100" customFormat="1" ht="15" customHeight="1">
      <c r="A12" s="48" t="s">
        <v>37</v>
      </c>
      <c r="B12" s="98">
        <v>100.04</v>
      </c>
      <c r="C12" s="98">
        <v>100.41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</row>
    <row r="13" spans="1:117" ht="15" customHeight="1">
      <c r="A13" s="48" t="s">
        <v>38</v>
      </c>
      <c r="B13" s="98">
        <v>100.09</v>
      </c>
      <c r="C13" s="98">
        <v>108.35</v>
      </c>
    </row>
    <row r="14" spans="1:117" ht="15" customHeight="1">
      <c r="A14" s="48" t="s">
        <v>39</v>
      </c>
      <c r="B14" s="98">
        <v>100.26</v>
      </c>
      <c r="C14" s="98">
        <v>98.34</v>
      </c>
    </row>
    <row r="15" spans="1:117" ht="15" customHeight="1">
      <c r="A15" s="48" t="s">
        <v>40</v>
      </c>
      <c r="B15" s="98">
        <v>99.97</v>
      </c>
      <c r="C15" s="98">
        <v>98.94</v>
      </c>
    </row>
    <row r="16" spans="1:117" ht="15" customHeight="1">
      <c r="A16" s="48" t="s">
        <v>41</v>
      </c>
      <c r="B16" s="98">
        <v>100.28</v>
      </c>
      <c r="C16" s="98">
        <v>98.71</v>
      </c>
    </row>
    <row r="17" spans="1:117" ht="15" customHeight="1">
      <c r="A17" s="101" t="s">
        <v>42</v>
      </c>
      <c r="B17" s="94">
        <v>100.86</v>
      </c>
      <c r="C17" s="95">
        <v>94.88</v>
      </c>
    </row>
    <row r="18" spans="1:117" s="102" customFormat="1" ht="15" customHeight="1">
      <c r="A18" s="48" t="s">
        <v>43</v>
      </c>
      <c r="B18" s="98">
        <v>100.38</v>
      </c>
      <c r="C18" s="98">
        <v>103.28</v>
      </c>
    </row>
    <row r="19" spans="1:117" ht="15" customHeight="1">
      <c r="A19" s="48" t="s">
        <v>44</v>
      </c>
      <c r="B19" s="98">
        <v>99.35</v>
      </c>
      <c r="C19" s="98">
        <v>101.14</v>
      </c>
    </row>
    <row r="20" spans="1:117" ht="15" customHeight="1">
      <c r="A20" s="48" t="s">
        <v>45</v>
      </c>
      <c r="B20" s="98">
        <v>99.89</v>
      </c>
      <c r="C20" s="98">
        <v>99.54</v>
      </c>
    </row>
    <row r="21" spans="1:117" ht="15" customHeight="1">
      <c r="A21" s="48" t="s">
        <v>46</v>
      </c>
      <c r="B21" s="98">
        <v>101.17</v>
      </c>
      <c r="C21" s="103">
        <v>96.76</v>
      </c>
    </row>
    <row r="22" spans="1:117" ht="15" customHeight="1">
      <c r="A22" s="48" t="s">
        <v>47</v>
      </c>
      <c r="B22" s="98">
        <v>101</v>
      </c>
      <c r="C22" s="98">
        <v>93.22</v>
      </c>
    </row>
    <row r="23" spans="1:117" ht="15" customHeight="1">
      <c r="A23" s="48" t="s">
        <v>48</v>
      </c>
      <c r="B23" s="98">
        <v>100.97</v>
      </c>
      <c r="C23" s="98">
        <v>90.17</v>
      </c>
    </row>
    <row r="24" spans="1:117" ht="27" customHeight="1">
      <c r="A24" s="48" t="s">
        <v>134</v>
      </c>
      <c r="B24" s="98">
        <v>99.82</v>
      </c>
      <c r="C24" s="98">
        <v>90.68</v>
      </c>
    </row>
    <row r="25" spans="1:117" ht="15" customHeight="1">
      <c r="A25" s="48" t="s">
        <v>50</v>
      </c>
      <c r="B25" s="98">
        <v>100.53</v>
      </c>
      <c r="C25" s="98">
        <v>96.45</v>
      </c>
    </row>
    <row r="26" spans="1:117" ht="15" customHeight="1">
      <c r="A26" s="48" t="s">
        <v>51</v>
      </c>
      <c r="B26" s="98">
        <v>100.75</v>
      </c>
      <c r="C26" s="98">
        <v>97.62</v>
      </c>
    </row>
    <row r="27" spans="1:117" ht="15" customHeight="1">
      <c r="A27" s="48" t="s">
        <v>52</v>
      </c>
      <c r="B27" s="98">
        <v>100.28</v>
      </c>
      <c r="C27" s="103">
        <v>95.29</v>
      </c>
    </row>
    <row r="28" spans="1:117" ht="15" customHeight="1">
      <c r="A28" s="48" t="s">
        <v>53</v>
      </c>
      <c r="B28" s="98">
        <v>100.3</v>
      </c>
      <c r="C28" s="98">
        <v>97.37</v>
      </c>
    </row>
    <row r="29" spans="1:117" s="104" customFormat="1" ht="15" customHeight="1">
      <c r="A29" s="48" t="s">
        <v>54</v>
      </c>
      <c r="B29" s="98">
        <v>100.8</v>
      </c>
      <c r="C29" s="98">
        <v>104.23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</row>
    <row r="30" spans="1:117" ht="15" customHeight="1">
      <c r="A30" s="48" t="s">
        <v>55</v>
      </c>
      <c r="B30" s="98">
        <v>100.79</v>
      </c>
      <c r="C30" s="98">
        <v>103.75</v>
      </c>
    </row>
    <row r="31" spans="1:117" ht="15" customHeight="1">
      <c r="A31" s="48" t="s">
        <v>56</v>
      </c>
      <c r="B31" s="98">
        <v>100.55</v>
      </c>
      <c r="C31" s="98">
        <v>93.72</v>
      </c>
    </row>
    <row r="32" spans="1:117" ht="15" customHeight="1">
      <c r="A32" s="48" t="s">
        <v>57</v>
      </c>
      <c r="B32" s="98">
        <v>99.91</v>
      </c>
      <c r="C32" s="98">
        <v>91.05</v>
      </c>
    </row>
    <row r="33" spans="1:3" ht="15" customHeight="1">
      <c r="A33" s="48" t="s">
        <v>135</v>
      </c>
      <c r="B33" s="98">
        <v>100.81</v>
      </c>
      <c r="C33" s="98">
        <v>98.85</v>
      </c>
    </row>
    <row r="34" spans="1:3" ht="15" customHeight="1">
      <c r="A34" s="48" t="s">
        <v>136</v>
      </c>
      <c r="B34" s="98">
        <v>101.54</v>
      </c>
      <c r="C34" s="98">
        <v>96.07</v>
      </c>
    </row>
    <row r="35" spans="1:3" ht="15" customHeight="1">
      <c r="A35" s="48" t="s">
        <v>60</v>
      </c>
      <c r="B35" s="98">
        <v>101.48</v>
      </c>
      <c r="C35" s="98">
        <v>100.18</v>
      </c>
    </row>
    <row r="36" spans="1:3" ht="15" customHeight="1">
      <c r="A36" s="48" t="s">
        <v>61</v>
      </c>
      <c r="B36" s="98">
        <v>100.06</v>
      </c>
      <c r="C36" s="98">
        <v>89.77</v>
      </c>
    </row>
    <row r="37" spans="1:3" s="102" customFormat="1" ht="15" customHeight="1">
      <c r="A37" s="48" t="s">
        <v>62</v>
      </c>
      <c r="B37" s="98">
        <v>100.77</v>
      </c>
      <c r="C37" s="98">
        <v>105.25</v>
      </c>
    </row>
    <row r="38" spans="1:3" s="102" customFormat="1" ht="15" customHeight="1">
      <c r="A38" s="48" t="s">
        <v>63</v>
      </c>
      <c r="B38" s="98">
        <v>101.28</v>
      </c>
      <c r="C38" s="98">
        <v>114.8</v>
      </c>
    </row>
    <row r="39" spans="1:3" ht="15" customHeight="1">
      <c r="A39" s="48" t="s">
        <v>64</v>
      </c>
      <c r="B39" s="98">
        <v>99.32</v>
      </c>
      <c r="C39" s="98">
        <v>82.28</v>
      </c>
    </row>
    <row r="40" spans="1:3" ht="15" customHeight="1">
      <c r="A40" s="48" t="s">
        <v>65</v>
      </c>
      <c r="B40" s="98">
        <v>100.64</v>
      </c>
      <c r="C40" s="98">
        <v>96.23</v>
      </c>
    </row>
    <row r="41" spans="1:3" ht="15" customHeight="1">
      <c r="A41" s="48" t="s">
        <v>66</v>
      </c>
      <c r="B41" s="98">
        <v>100.15</v>
      </c>
      <c r="C41" s="98">
        <v>97.42</v>
      </c>
    </row>
    <row r="42" spans="1:3" ht="16.149999999999999" customHeight="1">
      <c r="A42" s="105" t="s">
        <v>67</v>
      </c>
      <c r="B42" s="94">
        <v>100.02</v>
      </c>
      <c r="C42" s="94">
        <v>98.25</v>
      </c>
    </row>
    <row r="43" spans="1:3" ht="27" customHeight="1">
      <c r="A43" s="105" t="s">
        <v>68</v>
      </c>
      <c r="B43" s="94">
        <v>100.06</v>
      </c>
      <c r="C43" s="94">
        <v>98.74</v>
      </c>
    </row>
    <row r="44" spans="1:3" ht="16.149999999999999" customHeight="1">
      <c r="A44" s="48" t="s">
        <v>69</v>
      </c>
      <c r="B44" s="98">
        <v>100.03</v>
      </c>
      <c r="C44" s="98">
        <v>100.61</v>
      </c>
    </row>
    <row r="45" spans="1:3" ht="16.149999999999999" customHeight="1">
      <c r="A45" s="48" t="s">
        <v>70</v>
      </c>
      <c r="B45" s="98">
        <v>99.95</v>
      </c>
      <c r="C45" s="98">
        <v>94.84</v>
      </c>
    </row>
    <row r="46" spans="1:3" ht="16.149999999999999" customHeight="1">
      <c r="A46" s="48" t="s">
        <v>137</v>
      </c>
      <c r="B46" s="98">
        <v>100.1</v>
      </c>
      <c r="C46" s="98">
        <v>98</v>
      </c>
    </row>
    <row r="47" spans="1:3" ht="16.149999999999999" customHeight="1">
      <c r="A47" s="48" t="s">
        <v>138</v>
      </c>
      <c r="B47" s="98">
        <v>98.53</v>
      </c>
      <c r="C47" s="98">
        <v>103.08</v>
      </c>
    </row>
    <row r="48" spans="1:3" ht="16.149999999999999" customHeight="1">
      <c r="A48" s="106"/>
    </row>
    <row r="49" spans="1:1" ht="16.149999999999999" customHeight="1">
      <c r="A49" s="106"/>
    </row>
    <row r="50" spans="1:1" ht="16.149999999999999" customHeight="1">
      <c r="A50" s="106"/>
    </row>
    <row r="51" spans="1:1" ht="16.5" customHeight="1">
      <c r="A51" s="106"/>
    </row>
    <row r="52" spans="1:1" ht="16.5" customHeight="1">
      <c r="A52" s="106"/>
    </row>
    <row r="53" spans="1:1" ht="16.5" customHeight="1">
      <c r="A53" s="106"/>
    </row>
    <row r="54" spans="1:1" ht="16.5" customHeight="1">
      <c r="A54" s="106"/>
    </row>
  </sheetData>
  <mergeCells count="1">
    <mergeCell ref="A1:C1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zoomScale="85" zoomScaleNormal="85" workbookViewId="0">
      <selection activeCell="E1" sqref="E1"/>
    </sheetView>
  </sheetViews>
  <sheetFormatPr defaultColWidth="9.28515625" defaultRowHeight="15"/>
  <cols>
    <col min="1" max="1" width="36.28515625" style="114" customWidth="1"/>
    <col min="2" max="3" width="26" style="114" customWidth="1"/>
    <col min="4" max="16384" width="9.28515625" style="114"/>
  </cols>
  <sheetData>
    <row r="1" spans="1:3" s="84" customFormat="1" ht="20.100000000000001" customHeight="1">
      <c r="A1" s="107" t="s">
        <v>139</v>
      </c>
      <c r="B1" s="108"/>
      <c r="C1" s="108"/>
    </row>
    <row r="2" spans="1:3" s="84" customFormat="1" ht="20.100000000000001" customHeight="1">
      <c r="A2" s="85" t="s">
        <v>140</v>
      </c>
      <c r="B2" s="85"/>
      <c r="C2" s="85"/>
    </row>
    <row r="3" spans="1:3" s="84" customFormat="1" ht="20.100000000000001" customHeight="1">
      <c r="A3" s="85"/>
      <c r="B3" s="85"/>
      <c r="C3" s="85"/>
    </row>
    <row r="4" spans="1:3" s="84" customFormat="1" ht="20.100000000000001" customHeight="1">
      <c r="A4" s="86"/>
      <c r="C4" s="87" t="s">
        <v>23</v>
      </c>
    </row>
    <row r="5" spans="1:3" s="30" customFormat="1" ht="20.100000000000001" customHeight="1">
      <c r="A5" s="88"/>
      <c r="B5" s="89" t="s">
        <v>141</v>
      </c>
      <c r="C5" s="89" t="s">
        <v>141</v>
      </c>
    </row>
    <row r="6" spans="1:3" s="30" customFormat="1" ht="20.100000000000001" customHeight="1">
      <c r="A6" s="90"/>
      <c r="B6" s="109" t="s">
        <v>142</v>
      </c>
      <c r="C6" s="109" t="s">
        <v>142</v>
      </c>
    </row>
    <row r="7" spans="1:3" s="30" customFormat="1" ht="20.100000000000001" customHeight="1">
      <c r="A7" s="90"/>
      <c r="B7" s="93" t="s">
        <v>143</v>
      </c>
      <c r="C7" s="93" t="s">
        <v>144</v>
      </c>
    </row>
    <row r="8" spans="1:3" s="30" customFormat="1" ht="20.100000000000001" customHeight="1">
      <c r="A8" s="90"/>
      <c r="B8" s="91"/>
      <c r="C8" s="91"/>
    </row>
    <row r="9" spans="1:3" s="84" customFormat="1" ht="20.100000000000001" customHeight="1">
      <c r="A9" s="110" t="s">
        <v>145</v>
      </c>
      <c r="B9" s="111">
        <v>100.8</v>
      </c>
      <c r="C9" s="111">
        <v>95.19</v>
      </c>
    </row>
    <row r="10" spans="1:3" ht="18" customHeight="1">
      <c r="A10" s="112" t="s">
        <v>146</v>
      </c>
      <c r="B10" s="113">
        <v>100.12</v>
      </c>
      <c r="C10" s="113">
        <v>95.93</v>
      </c>
    </row>
    <row r="11" spans="1:3" ht="18" customHeight="1">
      <c r="A11" s="112" t="s">
        <v>147</v>
      </c>
      <c r="B11" s="113">
        <v>103.22</v>
      </c>
      <c r="C11" s="113">
        <v>101.46</v>
      </c>
    </row>
    <row r="12" spans="1:3" ht="18" customHeight="1">
      <c r="A12" s="112" t="s">
        <v>148</v>
      </c>
      <c r="B12" s="113">
        <v>100.71</v>
      </c>
      <c r="C12" s="113">
        <v>87.86</v>
      </c>
    </row>
    <row r="13" spans="1:3" ht="18" customHeight="1">
      <c r="A13" s="112" t="s">
        <v>149</v>
      </c>
      <c r="B13" s="113">
        <v>100.94</v>
      </c>
      <c r="C13" s="113">
        <v>100.08</v>
      </c>
    </row>
    <row r="14" spans="1:3" ht="18" customHeight="1">
      <c r="A14" s="112" t="s">
        <v>150</v>
      </c>
      <c r="B14" s="113">
        <v>100.57</v>
      </c>
      <c r="C14" s="113">
        <v>93.16</v>
      </c>
    </row>
    <row r="15" spans="1:3" ht="18" customHeight="1">
      <c r="A15" s="112" t="s">
        <v>151</v>
      </c>
      <c r="B15" s="113">
        <v>100.63</v>
      </c>
      <c r="C15" s="113">
        <v>93.76</v>
      </c>
    </row>
    <row r="16" spans="1:3" ht="18" customHeight="1">
      <c r="A16" s="112" t="s">
        <v>152</v>
      </c>
      <c r="B16" s="113">
        <v>100.61</v>
      </c>
      <c r="C16" s="113">
        <v>96.45</v>
      </c>
    </row>
    <row r="17" spans="1:3" ht="18" customHeight="1">
      <c r="A17" s="112" t="s">
        <v>153</v>
      </c>
      <c r="B17" s="113">
        <v>100.55</v>
      </c>
      <c r="C17" s="113">
        <v>98.62</v>
      </c>
    </row>
    <row r="18" spans="1:3" ht="18" customHeight="1">
      <c r="A18" s="112" t="s">
        <v>154</v>
      </c>
      <c r="B18" s="113">
        <v>102.18</v>
      </c>
      <c r="C18" s="113">
        <v>98.87</v>
      </c>
    </row>
    <row r="19" spans="1:3" ht="18" customHeight="1">
      <c r="A19" s="112" t="s">
        <v>155</v>
      </c>
      <c r="B19" s="113">
        <v>99.7</v>
      </c>
      <c r="C19" s="113">
        <v>102.54</v>
      </c>
    </row>
    <row r="20" spans="1:3" ht="18" customHeight="1">
      <c r="A20" s="112" t="s">
        <v>156</v>
      </c>
      <c r="B20" s="113">
        <v>100.6</v>
      </c>
      <c r="C20" s="113">
        <v>97.34</v>
      </c>
    </row>
    <row r="21" spans="1:3" ht="18" customHeight="1">
      <c r="A21" s="112" t="s">
        <v>157</v>
      </c>
      <c r="B21" s="113">
        <v>98.72</v>
      </c>
      <c r="C21" s="113">
        <v>92.3</v>
      </c>
    </row>
    <row r="22" spans="1:3" ht="18" customHeight="1">
      <c r="A22" s="112" t="s">
        <v>158</v>
      </c>
      <c r="B22" s="113">
        <v>100.16</v>
      </c>
      <c r="C22" s="113">
        <v>104.67</v>
      </c>
    </row>
    <row r="23" spans="1:3" ht="18" customHeight="1">
      <c r="A23" s="112" t="s">
        <v>159</v>
      </c>
      <c r="B23" s="113">
        <v>100.36</v>
      </c>
      <c r="C23" s="113">
        <v>101.26</v>
      </c>
    </row>
    <row r="24" spans="1:3" ht="18" customHeight="1">
      <c r="A24" s="112" t="s">
        <v>160</v>
      </c>
      <c r="B24" s="113">
        <v>102.13</v>
      </c>
      <c r="C24" s="113">
        <v>184.86</v>
      </c>
    </row>
    <row r="25" spans="1:3" ht="18" customHeight="1">
      <c r="A25" s="112" t="s">
        <v>161</v>
      </c>
      <c r="B25" s="113">
        <v>100.13</v>
      </c>
      <c r="C25" s="113">
        <v>98.03</v>
      </c>
    </row>
    <row r="26" spans="1:3" ht="18" customHeight="1">
      <c r="A26" s="112" t="s">
        <v>162</v>
      </c>
      <c r="B26" s="113">
        <v>103.76</v>
      </c>
      <c r="C26" s="113">
        <v>95.17</v>
      </c>
    </row>
    <row r="27" spans="1:3" ht="18" customHeight="1">
      <c r="A27" s="112" t="s">
        <v>163</v>
      </c>
      <c r="B27" s="113">
        <v>101.17</v>
      </c>
      <c r="C27" s="113">
        <v>89</v>
      </c>
    </row>
    <row r="28" spans="1:3" ht="18" customHeight="1">
      <c r="A28" s="112" t="s">
        <v>164</v>
      </c>
      <c r="B28" s="113">
        <v>100.23</v>
      </c>
      <c r="C28" s="113">
        <v>94.95</v>
      </c>
    </row>
    <row r="29" spans="1:3" ht="18" customHeight="1">
      <c r="A29" s="112" t="s">
        <v>165</v>
      </c>
      <c r="B29" s="113">
        <v>102.79</v>
      </c>
      <c r="C29" s="113">
        <v>115.46</v>
      </c>
    </row>
    <row r="30" spans="1:3" ht="18" customHeight="1">
      <c r="A30" s="112" t="s">
        <v>166</v>
      </c>
      <c r="B30" s="113">
        <v>101.94</v>
      </c>
      <c r="C30" s="113">
        <v>107.47</v>
      </c>
    </row>
    <row r="31" spans="1:3" ht="18" customHeight="1">
      <c r="A31" s="112" t="s">
        <v>167</v>
      </c>
      <c r="B31" s="113">
        <v>100.27</v>
      </c>
      <c r="C31" s="113">
        <v>97.5</v>
      </c>
    </row>
    <row r="32" spans="1:3" ht="18" customHeight="1">
      <c r="A32" s="112" t="s">
        <v>168</v>
      </c>
      <c r="B32" s="113">
        <v>102.86</v>
      </c>
      <c r="C32" s="113">
        <v>98.81</v>
      </c>
    </row>
    <row r="33" spans="1:3" ht="18" customHeight="1">
      <c r="A33" s="112" t="s">
        <v>169</v>
      </c>
      <c r="B33" s="113">
        <v>99.97</v>
      </c>
      <c r="C33" s="113">
        <v>108.13</v>
      </c>
    </row>
    <row r="34" spans="1:3" ht="18" customHeight="1">
      <c r="A34" s="112" t="s">
        <v>170</v>
      </c>
      <c r="B34" s="113">
        <v>103.95</v>
      </c>
      <c r="C34" s="113">
        <v>96.13</v>
      </c>
    </row>
    <row r="35" spans="1:3" ht="18" customHeight="1">
      <c r="A35" s="112" t="s">
        <v>171</v>
      </c>
      <c r="B35" s="113">
        <v>102.06</v>
      </c>
      <c r="C35" s="113">
        <v>87.86</v>
      </c>
    </row>
    <row r="36" spans="1:3" ht="18" customHeight="1">
      <c r="A36" s="112" t="s">
        <v>172</v>
      </c>
      <c r="B36" s="113">
        <v>99.66</v>
      </c>
      <c r="C36" s="113">
        <v>91.09</v>
      </c>
    </row>
    <row r="37" spans="1:3" ht="18" customHeight="1">
      <c r="A37" s="112" t="s">
        <v>173</v>
      </c>
      <c r="B37" s="113">
        <v>100.33</v>
      </c>
      <c r="C37" s="113">
        <v>91.3</v>
      </c>
    </row>
    <row r="38" spans="1:3" ht="18" customHeight="1">
      <c r="A38" s="112" t="s">
        <v>174</v>
      </c>
      <c r="B38" s="113">
        <v>100.03</v>
      </c>
      <c r="C38" s="113">
        <v>97.08</v>
      </c>
    </row>
    <row r="39" spans="1:3" ht="18" customHeight="1">
      <c r="A39" s="112" t="s">
        <v>175</v>
      </c>
      <c r="B39" s="113">
        <v>99.15</v>
      </c>
      <c r="C39" s="113">
        <v>100.96</v>
      </c>
    </row>
    <row r="40" spans="1:3" ht="18" customHeight="1">
      <c r="A40" s="112" t="s">
        <v>176</v>
      </c>
      <c r="B40" s="113">
        <v>100.05</v>
      </c>
      <c r="C40" s="113">
        <v>93.17</v>
      </c>
    </row>
    <row r="41" spans="1:3" ht="18" customHeight="1">
      <c r="A41" s="112"/>
      <c r="B41" s="113"/>
      <c r="C41" s="113"/>
    </row>
    <row r="42" spans="1:3" ht="18" customHeight="1">
      <c r="A42" s="112"/>
      <c r="B42" s="113"/>
      <c r="C42" s="113"/>
    </row>
    <row r="43" spans="1:3" s="84" customFormat="1" ht="20.100000000000001" customHeight="1">
      <c r="A43" s="107" t="s">
        <v>177</v>
      </c>
      <c r="B43" s="108"/>
      <c r="C43" s="108"/>
    </row>
    <row r="44" spans="1:3" s="84" customFormat="1" ht="20.100000000000001" customHeight="1">
      <c r="A44" s="115" t="s">
        <v>178</v>
      </c>
      <c r="B44" s="85"/>
      <c r="C44" s="85"/>
    </row>
    <row r="45" spans="1:3" s="84" customFormat="1" ht="20.100000000000001" customHeight="1">
      <c r="A45" s="85"/>
      <c r="B45" s="85"/>
      <c r="C45" s="85"/>
    </row>
    <row r="46" spans="1:3" s="84" customFormat="1" ht="20.100000000000001" customHeight="1">
      <c r="A46" s="86"/>
      <c r="C46" s="87" t="s">
        <v>23</v>
      </c>
    </row>
    <row r="47" spans="1:3" s="30" customFormat="1" ht="20.100000000000001" customHeight="1">
      <c r="A47" s="88"/>
      <c r="B47" s="89" t="s">
        <v>141</v>
      </c>
      <c r="C47" s="89" t="s">
        <v>141</v>
      </c>
    </row>
    <row r="48" spans="1:3" s="30" customFormat="1" ht="20.100000000000001" customHeight="1">
      <c r="A48" s="90"/>
      <c r="B48" s="109" t="s">
        <v>142</v>
      </c>
      <c r="C48" s="109" t="s">
        <v>142</v>
      </c>
    </row>
    <row r="49" spans="1:3" s="30" customFormat="1" ht="20.100000000000001" customHeight="1">
      <c r="A49" s="90"/>
      <c r="B49" s="93" t="s">
        <v>143</v>
      </c>
      <c r="C49" s="93" t="s">
        <v>144</v>
      </c>
    </row>
    <row r="50" spans="1:3" ht="20.100000000000001" customHeight="1">
      <c r="A50" s="116"/>
      <c r="B50" s="117"/>
      <c r="C50" s="117"/>
    </row>
    <row r="51" spans="1:3" ht="18" customHeight="1">
      <c r="A51" s="112" t="s">
        <v>179</v>
      </c>
      <c r="B51" s="113">
        <v>100.25</v>
      </c>
      <c r="C51" s="113">
        <v>93.81</v>
      </c>
    </row>
    <row r="52" spans="1:3" ht="18" customHeight="1">
      <c r="A52" s="112" t="s">
        <v>180</v>
      </c>
      <c r="B52" s="113">
        <v>99.9</v>
      </c>
      <c r="C52" s="113">
        <v>88.65</v>
      </c>
    </row>
    <row r="53" spans="1:3" ht="18" customHeight="1">
      <c r="A53" s="112" t="s">
        <v>181</v>
      </c>
      <c r="B53" s="113">
        <v>101.25</v>
      </c>
      <c r="C53" s="113">
        <v>116.31</v>
      </c>
    </row>
    <row r="54" spans="1:3" ht="18" customHeight="1">
      <c r="A54" s="112" t="s">
        <v>182</v>
      </c>
      <c r="B54" s="113">
        <v>96.6</v>
      </c>
      <c r="C54" s="113">
        <v>92.51</v>
      </c>
    </row>
    <row r="55" spans="1:3" ht="18" customHeight="1">
      <c r="A55" s="112" t="s">
        <v>183</v>
      </c>
      <c r="B55" s="113">
        <v>98.91</v>
      </c>
      <c r="C55" s="113">
        <v>94.39</v>
      </c>
    </row>
    <row r="56" spans="1:3" ht="18" customHeight="1">
      <c r="A56" s="112" t="s">
        <v>184</v>
      </c>
      <c r="B56" s="113">
        <v>100.02</v>
      </c>
      <c r="C56" s="113">
        <v>103.18</v>
      </c>
    </row>
    <row r="57" spans="1:3" ht="18" customHeight="1">
      <c r="A57" s="112" t="s">
        <v>185</v>
      </c>
      <c r="B57" s="113">
        <v>100.87</v>
      </c>
      <c r="C57" s="113">
        <v>133.24</v>
      </c>
    </row>
    <row r="58" spans="1:3" ht="18" customHeight="1">
      <c r="A58" s="112" t="s">
        <v>186</v>
      </c>
      <c r="B58" s="113">
        <v>103.29</v>
      </c>
      <c r="C58" s="113">
        <v>101.55</v>
      </c>
    </row>
    <row r="59" spans="1:3" ht="18" customHeight="1">
      <c r="A59" s="112" t="s">
        <v>187</v>
      </c>
      <c r="B59" s="113">
        <v>99.05</v>
      </c>
      <c r="C59" s="113">
        <v>103.89</v>
      </c>
    </row>
    <row r="60" spans="1:3" ht="18" customHeight="1">
      <c r="A60" s="112" t="s">
        <v>188</v>
      </c>
      <c r="B60" s="113">
        <v>96.53</v>
      </c>
      <c r="C60" s="113">
        <v>94.95</v>
      </c>
    </row>
    <row r="61" spans="1:3" ht="18" customHeight="1">
      <c r="A61" s="112" t="s">
        <v>189</v>
      </c>
      <c r="B61" s="113">
        <v>100.78</v>
      </c>
      <c r="C61" s="113">
        <v>100.51</v>
      </c>
    </row>
    <row r="62" spans="1:3" ht="18" customHeight="1">
      <c r="A62" s="112" t="s">
        <v>190</v>
      </c>
      <c r="B62" s="113">
        <v>100.18</v>
      </c>
      <c r="C62" s="113">
        <v>96.88</v>
      </c>
    </row>
    <row r="63" spans="1:3" ht="18" customHeight="1">
      <c r="A63" s="112" t="s">
        <v>191</v>
      </c>
      <c r="B63" s="113">
        <v>100.29</v>
      </c>
      <c r="C63" s="113">
        <v>102.83</v>
      </c>
    </row>
    <row r="64" spans="1:3" ht="18" customHeight="1">
      <c r="A64" s="112" t="s">
        <v>192</v>
      </c>
      <c r="B64" s="113">
        <v>103.79</v>
      </c>
      <c r="C64" s="113">
        <v>92.31</v>
      </c>
    </row>
    <row r="65" spans="1:3" ht="18" customHeight="1">
      <c r="A65" s="112" t="s">
        <v>193</v>
      </c>
      <c r="B65" s="113">
        <v>101.69</v>
      </c>
      <c r="C65" s="113">
        <v>96.6</v>
      </c>
    </row>
    <row r="66" spans="1:3" ht="18" customHeight="1">
      <c r="A66" s="112" t="s">
        <v>194</v>
      </c>
      <c r="B66" s="113">
        <v>100.35</v>
      </c>
      <c r="C66" s="113">
        <v>89.65</v>
      </c>
    </row>
    <row r="67" spans="1:3" ht="18" customHeight="1">
      <c r="A67" s="112" t="s">
        <v>195</v>
      </c>
      <c r="B67" s="113">
        <v>101.02</v>
      </c>
      <c r="C67" s="113">
        <v>86.75</v>
      </c>
    </row>
    <row r="68" spans="1:3" ht="18" customHeight="1">
      <c r="A68" s="112" t="s">
        <v>196</v>
      </c>
      <c r="B68" s="113">
        <v>100.99</v>
      </c>
      <c r="C68" s="113">
        <v>103.07</v>
      </c>
    </row>
    <row r="69" spans="1:3" ht="18" customHeight="1">
      <c r="A69" s="112" t="s">
        <v>197</v>
      </c>
      <c r="B69" s="113">
        <v>100.19</v>
      </c>
      <c r="C69" s="113">
        <v>96.05</v>
      </c>
    </row>
    <row r="70" spans="1:3" ht="18" customHeight="1">
      <c r="A70" s="112" t="s">
        <v>198</v>
      </c>
      <c r="B70" s="113">
        <v>100.08</v>
      </c>
      <c r="C70" s="113">
        <v>89.07</v>
      </c>
    </row>
    <row r="71" spans="1:3" ht="18" customHeight="1">
      <c r="A71" s="112" t="s">
        <v>199</v>
      </c>
      <c r="B71" s="113">
        <v>99.74</v>
      </c>
      <c r="C71" s="113">
        <v>100.5</v>
      </c>
    </row>
    <row r="72" spans="1:3" ht="18" customHeight="1">
      <c r="A72" s="112" t="s">
        <v>200</v>
      </c>
      <c r="B72" s="113">
        <v>100.23</v>
      </c>
      <c r="C72" s="113">
        <v>98.09</v>
      </c>
    </row>
    <row r="73" spans="1:3" ht="18" customHeight="1">
      <c r="A73" s="112" t="s">
        <v>201</v>
      </c>
      <c r="B73" s="113">
        <v>101.83</v>
      </c>
      <c r="C73" s="113">
        <v>94.3</v>
      </c>
    </row>
    <row r="74" spans="1:3" ht="18" customHeight="1">
      <c r="A74" s="112" t="s">
        <v>202</v>
      </c>
      <c r="B74" s="113">
        <v>100.17</v>
      </c>
      <c r="C74" s="113">
        <v>94.77</v>
      </c>
    </row>
    <row r="75" spans="1:3" ht="18" customHeight="1">
      <c r="A75" s="112" t="s">
        <v>203</v>
      </c>
      <c r="B75" s="113">
        <v>100.69</v>
      </c>
      <c r="C75" s="113">
        <v>97.76</v>
      </c>
    </row>
    <row r="76" spans="1:3" ht="18" customHeight="1">
      <c r="A76" s="112" t="s">
        <v>204</v>
      </c>
      <c r="B76" s="113">
        <v>100.43</v>
      </c>
      <c r="C76" s="113">
        <v>91.12</v>
      </c>
    </row>
    <row r="77" spans="1:3" ht="18" customHeight="1">
      <c r="A77" s="112" t="s">
        <v>205</v>
      </c>
      <c r="B77" s="113">
        <v>102.35</v>
      </c>
      <c r="C77" s="113">
        <v>93.76</v>
      </c>
    </row>
    <row r="78" spans="1:3" ht="18" customHeight="1">
      <c r="A78" s="112" t="s">
        <v>206</v>
      </c>
      <c r="B78" s="113">
        <v>100.71</v>
      </c>
      <c r="C78" s="113">
        <v>95.94</v>
      </c>
    </row>
    <row r="79" spans="1:3" ht="18" customHeight="1">
      <c r="A79" s="112" t="s">
        <v>207</v>
      </c>
      <c r="B79" s="113">
        <v>99.44</v>
      </c>
      <c r="C79" s="113">
        <v>88.67</v>
      </c>
    </row>
    <row r="80" spans="1:3" ht="18" customHeight="1">
      <c r="A80" s="112" t="s">
        <v>208</v>
      </c>
      <c r="B80" s="113">
        <v>100.93</v>
      </c>
      <c r="C80" s="113">
        <v>92.73</v>
      </c>
    </row>
    <row r="81" spans="1:3" ht="18" customHeight="1">
      <c r="A81" s="112" t="s">
        <v>209</v>
      </c>
      <c r="B81" s="113">
        <v>101.98</v>
      </c>
      <c r="C81" s="113">
        <v>110.98</v>
      </c>
    </row>
    <row r="82" spans="1:3" ht="18" customHeight="1">
      <c r="A82" s="112" t="s">
        <v>210</v>
      </c>
      <c r="B82" s="113">
        <v>100.52</v>
      </c>
      <c r="C82" s="113">
        <v>104.93</v>
      </c>
    </row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E1" sqref="E1"/>
    </sheetView>
  </sheetViews>
  <sheetFormatPr defaultColWidth="7.5703125" defaultRowHeight="14.25"/>
  <cols>
    <col min="1" max="1" width="40.7109375" style="341" customWidth="1"/>
    <col min="2" max="2" width="9.42578125" style="341" customWidth="1"/>
    <col min="3" max="3" width="9.28515625" style="341" customWidth="1"/>
    <col min="4" max="4" width="8.7109375" style="341" customWidth="1"/>
    <col min="5" max="5" width="9.5703125" style="341" customWidth="1"/>
    <col min="6" max="6" width="11.28515625" style="341" customWidth="1"/>
    <col min="7" max="16384" width="7.5703125" style="341"/>
  </cols>
  <sheetData>
    <row r="1" spans="1:8" s="317" customFormat="1" ht="20.100000000000001" customHeight="1">
      <c r="A1" s="316" t="s">
        <v>399</v>
      </c>
    </row>
    <row r="2" spans="1:8" s="319" customFormat="1" ht="20.100000000000001" customHeight="1">
      <c r="A2" s="318"/>
    </row>
    <row r="3" spans="1:8" s="321" customFormat="1" ht="20.100000000000001" customHeight="1">
      <c r="A3" s="320"/>
      <c r="D3" s="322"/>
      <c r="E3" s="323"/>
    </row>
    <row r="4" spans="1:8" s="327" customFormat="1" ht="16.899999999999999" customHeight="1">
      <c r="A4" s="324"/>
      <c r="B4" s="325" t="s">
        <v>25</v>
      </c>
      <c r="C4" s="325" t="s">
        <v>26</v>
      </c>
      <c r="D4" s="432" t="s">
        <v>304</v>
      </c>
      <c r="E4" s="432"/>
      <c r="F4" s="326" t="s">
        <v>26</v>
      </c>
    </row>
    <row r="5" spans="1:8" s="327" customFormat="1" ht="16.899999999999999" customHeight="1">
      <c r="B5" s="328" t="s">
        <v>80</v>
      </c>
      <c r="C5" s="328" t="s">
        <v>80</v>
      </c>
      <c r="D5" s="433" t="s">
        <v>400</v>
      </c>
      <c r="E5" s="433"/>
      <c r="F5" s="329" t="s">
        <v>28</v>
      </c>
    </row>
    <row r="6" spans="1:8" s="327" customFormat="1" ht="16.899999999999999" customHeight="1">
      <c r="B6" s="328">
        <v>2023</v>
      </c>
      <c r="C6" s="328">
        <v>2023</v>
      </c>
      <c r="D6" s="330" t="s">
        <v>24</v>
      </c>
      <c r="E6" s="330" t="s">
        <v>25</v>
      </c>
      <c r="F6" s="329" t="s">
        <v>29</v>
      </c>
    </row>
    <row r="7" spans="1:8" s="327" customFormat="1" ht="16.899999999999999" customHeight="1">
      <c r="B7" s="328"/>
      <c r="C7" s="328"/>
      <c r="D7" s="330" t="s">
        <v>80</v>
      </c>
      <c r="E7" s="330" t="s">
        <v>80</v>
      </c>
      <c r="F7" s="329" t="s">
        <v>257</v>
      </c>
    </row>
    <row r="8" spans="1:8" s="327" customFormat="1" ht="16.899999999999999" customHeight="1">
      <c r="B8" s="331"/>
      <c r="C8" s="331"/>
      <c r="D8" s="332">
        <v>2023</v>
      </c>
      <c r="E8" s="332">
        <v>2022</v>
      </c>
      <c r="F8" s="333" t="s">
        <v>401</v>
      </c>
    </row>
    <row r="9" spans="1:8" s="327" customFormat="1" ht="15.95" customHeight="1">
      <c r="B9" s="334"/>
      <c r="C9" s="334"/>
    </row>
    <row r="10" spans="1:8" s="327" customFormat="1" ht="30" customHeight="1">
      <c r="A10" s="335" t="s">
        <v>402</v>
      </c>
      <c r="B10" s="336">
        <v>12098</v>
      </c>
      <c r="C10" s="336">
        <v>61970</v>
      </c>
      <c r="D10" s="337">
        <v>75.768773094507424</v>
      </c>
      <c r="E10" s="337">
        <v>90.486163051608088</v>
      </c>
      <c r="F10" s="337">
        <v>98.426009752068751</v>
      </c>
      <c r="G10" s="338"/>
      <c r="H10" s="338"/>
    </row>
    <row r="11" spans="1:8" s="327" customFormat="1" ht="30" customHeight="1">
      <c r="A11" s="335" t="s">
        <v>403</v>
      </c>
      <c r="B11" s="336">
        <v>103741</v>
      </c>
      <c r="C11" s="336">
        <v>568711.14217906306</v>
      </c>
      <c r="D11" s="337">
        <v>67.085922697379047</v>
      </c>
      <c r="E11" s="337">
        <v>82.495845029542039</v>
      </c>
      <c r="F11" s="337">
        <v>74.728644829615334</v>
      </c>
      <c r="G11" s="338"/>
      <c r="H11" s="338"/>
    </row>
    <row r="12" spans="1:8" s="327" customFormat="1" ht="30" customHeight="1">
      <c r="A12" s="335" t="s">
        <v>404</v>
      </c>
      <c r="B12" s="336">
        <v>74607</v>
      </c>
      <c r="C12" s="336">
        <v>405983</v>
      </c>
      <c r="D12" s="337">
        <v>62.648103519216725</v>
      </c>
      <c r="E12" s="337">
        <v>83.391455972101141</v>
      </c>
      <c r="F12" s="337">
        <v>92.756043674846751</v>
      </c>
      <c r="G12" s="338"/>
      <c r="H12" s="338"/>
    </row>
    <row r="13" spans="1:8" s="327" customFormat="1" ht="30" customHeight="1">
      <c r="A13" s="339" t="s">
        <v>405</v>
      </c>
      <c r="B13" s="337">
        <v>8.575053727888907</v>
      </c>
      <c r="C13" s="337">
        <v>9.177200938826255</v>
      </c>
      <c r="D13" s="337">
        <v>88.540331270379511</v>
      </c>
      <c r="E13" s="337">
        <v>91.169569188706973</v>
      </c>
      <c r="F13" s="337">
        <v>75.923676087097149</v>
      </c>
      <c r="G13" s="338"/>
      <c r="H13" s="338"/>
    </row>
    <row r="14" spans="1:8" s="327" customFormat="1" ht="30" customHeight="1">
      <c r="A14" s="335" t="s">
        <v>406</v>
      </c>
      <c r="B14" s="336">
        <v>5952</v>
      </c>
      <c r="C14" s="336">
        <v>32989</v>
      </c>
      <c r="D14" s="337">
        <v>61.935483870967744</v>
      </c>
      <c r="E14" s="337">
        <v>114.30766276166699</v>
      </c>
      <c r="F14" s="337">
        <v>92.626702232205531</v>
      </c>
      <c r="G14" s="338"/>
      <c r="H14" s="338"/>
    </row>
    <row r="15" spans="1:8" s="340" customFormat="1" ht="30" customHeight="1">
      <c r="A15" s="339" t="s">
        <v>407</v>
      </c>
      <c r="B15" s="336">
        <v>5364</v>
      </c>
      <c r="C15" s="336">
        <v>55193</v>
      </c>
      <c r="D15" s="337">
        <v>74.8848247940807</v>
      </c>
      <c r="E15" s="337">
        <v>108.05801772763901</v>
      </c>
      <c r="F15" s="337">
        <v>120.29073948957129</v>
      </c>
      <c r="G15" s="338"/>
      <c r="H15" s="338"/>
    </row>
    <row r="16" spans="1:8" s="340" customFormat="1" ht="30" customHeight="1">
      <c r="A16" s="339" t="s">
        <v>408</v>
      </c>
      <c r="B16" s="336">
        <v>4717</v>
      </c>
      <c r="C16" s="336">
        <v>25498</v>
      </c>
      <c r="D16" s="337">
        <v>80.812060990234713</v>
      </c>
      <c r="E16" s="337">
        <v>112.68514094601052</v>
      </c>
      <c r="F16" s="337">
        <v>134.05183744282635</v>
      </c>
      <c r="G16" s="338"/>
      <c r="H16" s="338"/>
    </row>
    <row r="17" spans="1:7" s="340" customFormat="1" ht="30" customHeight="1">
      <c r="A17" s="335" t="s">
        <v>409</v>
      </c>
      <c r="B17" s="336">
        <v>1223</v>
      </c>
      <c r="C17" s="336">
        <v>7349</v>
      </c>
      <c r="D17" s="337">
        <v>81.047051027170312</v>
      </c>
      <c r="E17" s="337">
        <v>91.336818521284542</v>
      </c>
      <c r="F17" s="337">
        <v>106.49181278075642</v>
      </c>
      <c r="G17" s="338"/>
    </row>
    <row r="18" spans="1:7" s="340" customFormat="1" ht="20.100000000000001" customHeight="1">
      <c r="A18" s="341"/>
      <c r="B18" s="342"/>
      <c r="C18" s="342"/>
      <c r="D18" s="341"/>
      <c r="E18" s="341"/>
      <c r="F18" s="341"/>
      <c r="G18" s="338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1.6" customHeight="1"/>
    <row r="29" spans="1:7" ht="21.6" customHeight="1"/>
    <row r="30" spans="1:7" ht="21.6" customHeight="1"/>
    <row r="40" spans="1:6" ht="15">
      <c r="A40" s="343"/>
      <c r="B40" s="343"/>
      <c r="C40" s="343"/>
      <c r="D40" s="343"/>
      <c r="E40" s="343"/>
      <c r="F40" s="343"/>
    </row>
    <row r="41" spans="1:6" ht="15">
      <c r="A41" s="343"/>
      <c r="B41" s="343"/>
      <c r="C41" s="343"/>
      <c r="D41" s="343"/>
      <c r="E41" s="343"/>
      <c r="F41" s="343"/>
    </row>
    <row r="42" spans="1:6" ht="15">
      <c r="A42" s="343"/>
      <c r="B42" s="343"/>
      <c r="C42" s="343"/>
      <c r="D42" s="343"/>
      <c r="E42" s="343"/>
      <c r="F42" s="343"/>
    </row>
    <row r="43" spans="1:6" ht="15">
      <c r="A43" s="343"/>
      <c r="B43" s="343"/>
      <c r="C43" s="343"/>
      <c r="D43" s="343"/>
      <c r="E43" s="343"/>
      <c r="F43" s="343"/>
    </row>
    <row r="44" spans="1:6" ht="15">
      <c r="A44" s="343"/>
      <c r="B44" s="343"/>
      <c r="C44" s="343"/>
      <c r="D44" s="343"/>
      <c r="E44" s="343"/>
      <c r="F44" s="343"/>
    </row>
    <row r="45" spans="1:6" ht="15">
      <c r="A45" s="343"/>
      <c r="B45" s="343"/>
      <c r="C45" s="343"/>
      <c r="D45" s="343"/>
      <c r="E45" s="343"/>
      <c r="F45" s="343"/>
    </row>
    <row r="46" spans="1:6" ht="15">
      <c r="A46" s="343"/>
      <c r="B46" s="343"/>
      <c r="C46" s="343"/>
      <c r="D46" s="343"/>
      <c r="E46" s="343"/>
      <c r="F46" s="343"/>
    </row>
    <row r="47" spans="1:6" ht="15">
      <c r="A47" s="343"/>
      <c r="B47" s="343"/>
      <c r="C47" s="343"/>
      <c r="D47" s="343"/>
      <c r="E47" s="343"/>
      <c r="F47" s="343"/>
    </row>
    <row r="48" spans="1:6" ht="15">
      <c r="A48" s="343"/>
      <c r="B48" s="343"/>
      <c r="C48" s="343"/>
      <c r="D48" s="343"/>
      <c r="E48" s="343"/>
      <c r="F48" s="343"/>
    </row>
    <row r="49" spans="1:6" ht="15">
      <c r="A49" s="343"/>
      <c r="B49" s="343"/>
      <c r="C49" s="343"/>
      <c r="D49" s="343"/>
      <c r="E49" s="343"/>
      <c r="F49" s="343"/>
    </row>
    <row r="50" spans="1:6" ht="15">
      <c r="A50" s="343"/>
      <c r="B50" s="343"/>
      <c r="C50" s="343"/>
      <c r="D50" s="343"/>
      <c r="E50" s="343"/>
      <c r="F50" s="343"/>
    </row>
    <row r="51" spans="1:6" ht="15">
      <c r="A51" s="343"/>
      <c r="B51" s="343"/>
      <c r="C51" s="343"/>
      <c r="D51" s="343"/>
      <c r="E51" s="343"/>
      <c r="F51" s="343"/>
    </row>
  </sheetData>
  <mergeCells count="2">
    <mergeCell ref="D4:E4"/>
    <mergeCell ref="D5:E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E1" sqref="E1"/>
    </sheetView>
  </sheetViews>
  <sheetFormatPr defaultColWidth="8.7109375" defaultRowHeight="12.75"/>
  <cols>
    <col min="1" max="1" width="1.28515625" style="319" customWidth="1"/>
    <col min="2" max="2" width="40.28515625" style="319" customWidth="1"/>
    <col min="3" max="5" width="8.140625" style="319" customWidth="1"/>
    <col min="6" max="6" width="0.42578125" style="319" customWidth="1"/>
    <col min="7" max="9" width="7.140625" style="319" customWidth="1"/>
    <col min="10" max="16384" width="8.7109375" style="319"/>
  </cols>
  <sheetData>
    <row r="1" spans="1:12" s="317" customFormat="1" ht="20.100000000000001" customHeight="1">
      <c r="A1" s="316" t="s">
        <v>410</v>
      </c>
      <c r="B1" s="316"/>
      <c r="C1" s="344"/>
      <c r="D1" s="344"/>
      <c r="E1" s="344"/>
      <c r="F1" s="344"/>
      <c r="G1" s="344"/>
    </row>
    <row r="2" spans="1:12" ht="20.100000000000001" customHeight="1">
      <c r="A2" s="318"/>
      <c r="B2" s="318"/>
      <c r="C2" s="327"/>
      <c r="D2" s="327"/>
      <c r="E2" s="327"/>
      <c r="F2" s="327"/>
      <c r="G2" s="327"/>
    </row>
    <row r="3" spans="1:12" s="321" customFormat="1" ht="20.100000000000001" customHeight="1">
      <c r="A3" s="320"/>
      <c r="B3" s="320"/>
      <c r="C3" s="320"/>
      <c r="D3" s="320"/>
      <c r="E3" s="320"/>
      <c r="F3" s="320"/>
      <c r="G3" s="345"/>
    </row>
    <row r="4" spans="1:12" s="321" customFormat="1" ht="15" customHeight="1">
      <c r="A4" s="346"/>
      <c r="B4" s="346"/>
      <c r="C4" s="434" t="s">
        <v>305</v>
      </c>
      <c r="D4" s="434"/>
      <c r="E4" s="434"/>
      <c r="F4" s="64"/>
      <c r="G4" s="436" t="s">
        <v>411</v>
      </c>
      <c r="H4" s="436"/>
      <c r="I4" s="436"/>
    </row>
    <row r="5" spans="1:12" s="321" customFormat="1" ht="15" customHeight="1">
      <c r="A5" s="347"/>
      <c r="B5" s="347"/>
      <c r="C5" s="435"/>
      <c r="D5" s="435"/>
      <c r="E5" s="435"/>
      <c r="F5" s="66"/>
      <c r="G5" s="437" t="s">
        <v>412</v>
      </c>
      <c r="H5" s="437"/>
      <c r="I5" s="437"/>
    </row>
    <row r="6" spans="1:12" s="321" customFormat="1" ht="15" customHeight="1">
      <c r="A6" s="347"/>
      <c r="B6" s="347"/>
      <c r="C6" s="348" t="s">
        <v>413</v>
      </c>
      <c r="D6" s="348" t="s">
        <v>414</v>
      </c>
      <c r="E6" s="348" t="s">
        <v>415</v>
      </c>
      <c r="F6" s="66"/>
      <c r="G6" s="348" t="s">
        <v>413</v>
      </c>
      <c r="H6" s="348" t="s">
        <v>414</v>
      </c>
      <c r="I6" s="348" t="s">
        <v>415</v>
      </c>
    </row>
    <row r="7" spans="1:12" s="321" customFormat="1" ht="15" customHeight="1">
      <c r="A7" s="347"/>
      <c r="B7" s="347"/>
      <c r="C7" s="349" t="s">
        <v>416</v>
      </c>
      <c r="D7" s="349" t="s">
        <v>417</v>
      </c>
      <c r="E7" s="349" t="s">
        <v>418</v>
      </c>
      <c r="F7" s="66"/>
      <c r="G7" s="349" t="s">
        <v>419</v>
      </c>
      <c r="H7" s="349" t="s">
        <v>417</v>
      </c>
      <c r="I7" s="349" t="s">
        <v>418</v>
      </c>
    </row>
    <row r="8" spans="1:12" s="321" customFormat="1" ht="15" customHeight="1">
      <c r="A8" s="347"/>
      <c r="B8" s="347"/>
      <c r="C8" s="350" t="s">
        <v>420</v>
      </c>
      <c r="D8" s="350" t="s">
        <v>421</v>
      </c>
      <c r="E8" s="350" t="s">
        <v>422</v>
      </c>
      <c r="F8" s="70"/>
      <c r="G8" s="350" t="s">
        <v>423</v>
      </c>
      <c r="H8" s="350"/>
      <c r="I8" s="350"/>
    </row>
    <row r="9" spans="1:12" s="321" customFormat="1" ht="20.100000000000001" customHeight="1">
      <c r="A9" s="320"/>
      <c r="B9" s="320"/>
      <c r="C9" s="66"/>
      <c r="D9" s="66"/>
      <c r="E9" s="66"/>
      <c r="F9" s="66"/>
      <c r="G9" s="66"/>
    </row>
    <row r="10" spans="1:12" s="354" customFormat="1" ht="20.100000000000001" customHeight="1">
      <c r="A10" s="351" t="s">
        <v>217</v>
      </c>
      <c r="B10" s="351"/>
      <c r="C10" s="352">
        <v>61970</v>
      </c>
      <c r="D10" s="352">
        <v>568711.14217906306</v>
      </c>
      <c r="E10" s="352">
        <v>405983</v>
      </c>
      <c r="F10" s="352"/>
      <c r="G10" s="353">
        <v>98.426009752068751</v>
      </c>
      <c r="H10" s="353">
        <v>74.728607223529067</v>
      </c>
      <c r="I10" s="353">
        <v>92.756043674846751</v>
      </c>
    </row>
    <row r="11" spans="1:12" s="354" customFormat="1" ht="18" customHeight="1">
      <c r="A11" s="351" t="s">
        <v>424</v>
      </c>
      <c r="B11" s="351"/>
      <c r="C11" s="340"/>
      <c r="D11" s="352"/>
      <c r="E11" s="352"/>
      <c r="F11" s="352"/>
      <c r="G11" s="353"/>
      <c r="H11" s="355"/>
      <c r="I11" s="355"/>
    </row>
    <row r="12" spans="1:12" s="361" customFormat="1" ht="18" customHeight="1">
      <c r="A12" s="356"/>
      <c r="B12" s="357" t="s">
        <v>425</v>
      </c>
      <c r="C12" s="358">
        <v>623</v>
      </c>
      <c r="D12" s="359">
        <v>10402.138999999999</v>
      </c>
      <c r="E12" s="359">
        <v>3829</v>
      </c>
      <c r="F12" s="359"/>
      <c r="G12" s="360">
        <v>68.236582694414011</v>
      </c>
      <c r="H12" s="360">
        <v>50.122659944978253</v>
      </c>
      <c r="I12" s="360">
        <v>55.865188211263494</v>
      </c>
    </row>
    <row r="13" spans="1:12" s="361" customFormat="1" ht="18" customHeight="1">
      <c r="A13" s="356"/>
      <c r="B13" s="357" t="s">
        <v>426</v>
      </c>
      <c r="C13" s="359">
        <v>14825</v>
      </c>
      <c r="D13" s="359">
        <v>203043.48366833798</v>
      </c>
      <c r="E13" s="359">
        <v>202761</v>
      </c>
      <c r="F13" s="359">
        <v>0</v>
      </c>
      <c r="G13" s="360">
        <v>91.795665634674933</v>
      </c>
      <c r="H13" s="360">
        <v>99.893484217572464</v>
      </c>
      <c r="I13" s="360">
        <v>98.370366776634967</v>
      </c>
      <c r="L13" s="362"/>
    </row>
    <row r="14" spans="1:12" s="321" customFormat="1" ht="18" customHeight="1">
      <c r="A14" s="363"/>
      <c r="B14" s="364" t="s">
        <v>36</v>
      </c>
      <c r="C14" s="327">
        <v>292</v>
      </c>
      <c r="D14" s="365">
        <v>8509.0239999999994</v>
      </c>
      <c r="E14" s="365">
        <v>1815</v>
      </c>
      <c r="F14" s="365"/>
      <c r="G14" s="366">
        <v>93.890675241157567</v>
      </c>
      <c r="H14" s="366">
        <v>70.843907159758629</v>
      </c>
      <c r="I14" s="366">
        <v>68.413117225782145</v>
      </c>
      <c r="L14" s="365"/>
    </row>
    <row r="15" spans="1:12" s="321" customFormat="1" ht="18" customHeight="1">
      <c r="A15" s="363"/>
      <c r="B15" s="364" t="s">
        <v>42</v>
      </c>
      <c r="C15" s="327">
        <v>7363</v>
      </c>
      <c r="D15" s="365">
        <v>93272.939685474994</v>
      </c>
      <c r="E15" s="365">
        <v>165355</v>
      </c>
      <c r="F15" s="365"/>
      <c r="G15" s="366">
        <v>89.902319902319903</v>
      </c>
      <c r="H15" s="366">
        <v>94.086992698521911</v>
      </c>
      <c r="I15" s="366">
        <v>105.96758585774435</v>
      </c>
      <c r="L15" s="365"/>
    </row>
    <row r="16" spans="1:12" s="321" customFormat="1" ht="18" customHeight="1">
      <c r="A16" s="363"/>
      <c r="B16" s="364" t="s">
        <v>427</v>
      </c>
      <c r="C16" s="327">
        <v>425</v>
      </c>
      <c r="D16" s="365">
        <v>7753.5509590000001</v>
      </c>
      <c r="E16" s="365">
        <v>2498</v>
      </c>
      <c r="F16" s="365"/>
      <c r="G16" s="366">
        <v>86.206896551724128</v>
      </c>
      <c r="H16" s="366">
        <v>39.800422527974192</v>
      </c>
      <c r="I16" s="366">
        <v>85.430916552667583</v>
      </c>
      <c r="L16" s="365"/>
    </row>
    <row r="17" spans="1:12" s="321" customFormat="1" ht="18" customHeight="1">
      <c r="A17" s="363"/>
      <c r="B17" s="364" t="s">
        <v>428</v>
      </c>
      <c r="C17" s="365">
        <v>6745</v>
      </c>
      <c r="D17" s="365">
        <v>93507.969023862999</v>
      </c>
      <c r="E17" s="365">
        <v>33093</v>
      </c>
      <c r="F17" s="365"/>
      <c r="G17" s="366">
        <v>94.256567915036342</v>
      </c>
      <c r="H17" s="366">
        <v>128.74002340755089</v>
      </c>
      <c r="I17" s="366">
        <v>74.366292134831454</v>
      </c>
      <c r="L17" s="367"/>
    </row>
    <row r="18" spans="1:12" s="322" customFormat="1" ht="18" customHeight="1">
      <c r="A18" s="368"/>
      <c r="B18" s="357" t="s">
        <v>429</v>
      </c>
      <c r="C18" s="359">
        <v>46522</v>
      </c>
      <c r="D18" s="359">
        <v>355265.51951072505</v>
      </c>
      <c r="E18" s="359">
        <v>199393</v>
      </c>
      <c r="F18" s="359"/>
      <c r="G18" s="360">
        <v>101.35953636324022</v>
      </c>
      <c r="H18" s="360">
        <v>66.154738541173742</v>
      </c>
      <c r="I18" s="360">
        <v>88.731504349954378</v>
      </c>
    </row>
    <row r="19" spans="1:12" s="321" customFormat="1" ht="18" customHeight="1">
      <c r="A19" s="363"/>
      <c r="B19" s="364" t="s">
        <v>430</v>
      </c>
      <c r="C19" s="327">
        <v>23478</v>
      </c>
      <c r="D19" s="365">
        <v>146112</v>
      </c>
      <c r="E19" s="365">
        <v>93154</v>
      </c>
      <c r="F19" s="365"/>
      <c r="G19" s="366">
        <v>106.01463018152262</v>
      </c>
      <c r="H19" s="366">
        <v>123.90057420740533</v>
      </c>
      <c r="I19" s="366">
        <v>97.620120513492267</v>
      </c>
    </row>
    <row r="20" spans="1:12" s="321" customFormat="1" ht="18" customHeight="1">
      <c r="A20" s="363"/>
      <c r="B20" s="364" t="s">
        <v>431</v>
      </c>
      <c r="C20" s="327">
        <v>2794</v>
      </c>
      <c r="D20" s="365">
        <v>16634.973355885999</v>
      </c>
      <c r="E20" s="365">
        <v>11782</v>
      </c>
      <c r="F20" s="365"/>
      <c r="G20" s="366">
        <v>86.986301369863014</v>
      </c>
      <c r="H20" s="366">
        <v>30.606878731810244</v>
      </c>
      <c r="I20" s="366">
        <v>65.623259440793134</v>
      </c>
    </row>
    <row r="21" spans="1:12" s="321" customFormat="1" ht="18" customHeight="1">
      <c r="A21" s="363"/>
      <c r="B21" s="364" t="s">
        <v>432</v>
      </c>
      <c r="C21" s="327">
        <v>2859</v>
      </c>
      <c r="D21" s="365">
        <v>14389.781152711999</v>
      </c>
      <c r="E21" s="365">
        <v>12312</v>
      </c>
      <c r="F21" s="365"/>
      <c r="G21" s="366">
        <v>116.31407648494712</v>
      </c>
      <c r="H21" s="366">
        <v>70.66186835329016</v>
      </c>
      <c r="I21" s="366">
        <v>112.11072664359862</v>
      </c>
    </row>
    <row r="22" spans="1:12" s="321" customFormat="1" ht="18" customHeight="1">
      <c r="A22" s="363"/>
      <c r="B22" s="364" t="s">
        <v>433</v>
      </c>
      <c r="C22" s="327">
        <v>1930</v>
      </c>
      <c r="D22" s="365">
        <v>7497.9174757339997</v>
      </c>
      <c r="E22" s="365">
        <v>10742</v>
      </c>
      <c r="F22" s="365"/>
      <c r="G22" s="366">
        <v>104.32432432432432</v>
      </c>
      <c r="H22" s="366">
        <v>40.159530926870282</v>
      </c>
      <c r="I22" s="366">
        <v>100.99661526889807</v>
      </c>
    </row>
    <row r="23" spans="1:12" s="321" customFormat="1" ht="18" customHeight="1">
      <c r="A23" s="363"/>
      <c r="B23" s="364" t="s">
        <v>434</v>
      </c>
      <c r="C23" s="327">
        <v>559</v>
      </c>
      <c r="D23" s="365">
        <v>9769.4611352560005</v>
      </c>
      <c r="E23" s="365">
        <v>2297</v>
      </c>
      <c r="F23" s="365"/>
      <c r="G23" s="366">
        <v>87.34375</v>
      </c>
      <c r="H23" s="366">
        <v>38.351005304180646</v>
      </c>
      <c r="I23" s="366">
        <v>67.9786919206866</v>
      </c>
    </row>
    <row r="24" spans="1:12" s="321" customFormat="1" ht="18" customHeight="1">
      <c r="A24" s="363"/>
      <c r="B24" s="364" t="s">
        <v>435</v>
      </c>
      <c r="C24" s="327">
        <v>1744</v>
      </c>
      <c r="D24" s="365">
        <v>85997.800191866001</v>
      </c>
      <c r="E24" s="365">
        <v>9611</v>
      </c>
      <c r="F24" s="365"/>
      <c r="G24" s="366">
        <v>38.584070796460182</v>
      </c>
      <c r="H24" s="366">
        <v>37.668399760695209</v>
      </c>
      <c r="I24" s="366">
        <v>30.349248452696731</v>
      </c>
    </row>
    <row r="25" spans="1:12" s="321" customFormat="1" ht="30" customHeight="1">
      <c r="A25" s="363"/>
      <c r="B25" s="364" t="s">
        <v>436</v>
      </c>
      <c r="C25" s="327">
        <v>5411</v>
      </c>
      <c r="D25" s="365">
        <v>38680.817172449002</v>
      </c>
      <c r="E25" s="365">
        <v>23633</v>
      </c>
      <c r="F25" s="365"/>
      <c r="G25" s="366">
        <v>106.7258382642998</v>
      </c>
      <c r="H25" s="366">
        <v>133.34514938210194</v>
      </c>
      <c r="I25" s="366">
        <v>99.759392148585903</v>
      </c>
      <c r="J25" s="369"/>
    </row>
    <row r="26" spans="1:12" s="321" customFormat="1" ht="18" customHeight="1">
      <c r="A26" s="363"/>
      <c r="B26" s="364" t="s">
        <v>437</v>
      </c>
      <c r="C26" s="327">
        <v>2075</v>
      </c>
      <c r="D26" s="365">
        <v>6858.7179330469999</v>
      </c>
      <c r="E26" s="365">
        <v>9629</v>
      </c>
      <c r="F26" s="365"/>
      <c r="G26" s="366">
        <v>149.71139971139971</v>
      </c>
      <c r="H26" s="366">
        <v>95.840628408442385</v>
      </c>
      <c r="I26" s="366">
        <v>133.42108909519192</v>
      </c>
    </row>
    <row r="27" spans="1:12" s="321" customFormat="1" ht="18" customHeight="1">
      <c r="A27" s="363"/>
      <c r="B27" s="364" t="s">
        <v>438</v>
      </c>
      <c r="C27" s="327">
        <v>672</v>
      </c>
      <c r="D27" s="365">
        <v>4358.1865748669998</v>
      </c>
      <c r="E27" s="365">
        <v>3772</v>
      </c>
      <c r="F27" s="365"/>
      <c r="G27" s="366">
        <v>123.52941176470588</v>
      </c>
      <c r="H27" s="366">
        <v>70.66932455148455</v>
      </c>
      <c r="I27" s="366">
        <v>119.17851500789889</v>
      </c>
    </row>
    <row r="28" spans="1:12" s="321" customFormat="1" ht="18" customHeight="1">
      <c r="A28" s="363"/>
      <c r="B28" s="364" t="s">
        <v>439</v>
      </c>
      <c r="C28" s="327">
        <v>466</v>
      </c>
      <c r="D28" s="365">
        <v>2812.94</v>
      </c>
      <c r="E28" s="365">
        <v>2093</v>
      </c>
      <c r="F28" s="365"/>
      <c r="G28" s="366">
        <v>117.38035264483626</v>
      </c>
      <c r="H28" s="366">
        <v>54.417584405539678</v>
      </c>
      <c r="I28" s="366">
        <v>116.21321488062189</v>
      </c>
    </row>
    <row r="29" spans="1:12" ht="30" customHeight="1">
      <c r="A29" s="363"/>
      <c r="B29" s="364" t="s">
        <v>440</v>
      </c>
      <c r="C29" s="327">
        <v>3887</v>
      </c>
      <c r="D29" s="365">
        <v>20810.004062118998</v>
      </c>
      <c r="E29" s="365">
        <v>18015</v>
      </c>
      <c r="F29" s="365"/>
      <c r="G29" s="366">
        <v>126.1603375527426</v>
      </c>
      <c r="H29" s="366">
        <v>92.757296131364313</v>
      </c>
      <c r="I29" s="366">
        <v>107.48165383926973</v>
      </c>
    </row>
    <row r="30" spans="1:12" ht="18" customHeight="1">
      <c r="A30" s="363"/>
      <c r="B30" s="364" t="s">
        <v>441</v>
      </c>
      <c r="C30" s="327">
        <v>647</v>
      </c>
      <c r="D30" s="365">
        <v>1342.9204567889999</v>
      </c>
      <c r="E30" s="365">
        <v>2353</v>
      </c>
      <c r="F30" s="365"/>
      <c r="G30" s="366">
        <v>108.92255892255893</v>
      </c>
      <c r="H30" s="366">
        <v>67.192692599177832</v>
      </c>
      <c r="I30" s="366">
        <v>115.5130093274423</v>
      </c>
    </row>
    <row r="31" spans="1:12" ht="18" customHeight="1">
      <c r="C31" s="327"/>
      <c r="D31" s="365"/>
      <c r="E31" s="365"/>
      <c r="F31" s="365"/>
      <c r="G31" s="366"/>
      <c r="H31" s="370"/>
      <c r="I31" s="370"/>
    </row>
    <row r="32" spans="1:12" ht="20.100000000000001" customHeight="1">
      <c r="A32" s="327"/>
      <c r="B32" s="327"/>
      <c r="C32" s="327"/>
      <c r="D32" s="327"/>
      <c r="E32" s="327"/>
      <c r="F32" s="327"/>
      <c r="G32" s="327"/>
    </row>
    <row r="33" spans="1:7" ht="20.100000000000001" customHeight="1">
      <c r="A33" s="327"/>
      <c r="B33" s="327"/>
      <c r="C33" s="327"/>
      <c r="D33" s="327"/>
      <c r="E33" s="327"/>
      <c r="F33" s="327"/>
      <c r="G33" s="327"/>
    </row>
    <row r="34" spans="1:7" ht="20.100000000000001" customHeight="1">
      <c r="A34" s="327"/>
      <c r="B34" s="327"/>
      <c r="C34" s="327"/>
      <c r="D34" s="327"/>
      <c r="E34" s="327"/>
      <c r="F34" s="327"/>
      <c r="G34" s="327"/>
    </row>
    <row r="35" spans="1:7" ht="20.100000000000001" customHeight="1">
      <c r="A35" s="327"/>
      <c r="B35" s="327"/>
      <c r="C35" s="327"/>
      <c r="D35" s="327"/>
      <c r="E35" s="327"/>
      <c r="F35" s="327"/>
      <c r="G35" s="327"/>
    </row>
    <row r="36" spans="1:7" ht="20.100000000000001" customHeight="1">
      <c r="A36" s="327"/>
      <c r="B36" s="327"/>
      <c r="C36" s="327"/>
      <c r="D36" s="327"/>
      <c r="E36" s="327"/>
      <c r="F36" s="327"/>
      <c r="G36" s="327"/>
    </row>
    <row r="37" spans="1:7" ht="20.100000000000001" customHeight="1">
      <c r="A37" s="327"/>
      <c r="B37" s="327"/>
      <c r="C37" s="327"/>
      <c r="D37" s="327"/>
      <c r="E37" s="327"/>
      <c r="F37" s="327"/>
      <c r="G37" s="327"/>
    </row>
    <row r="38" spans="1:7" ht="20.100000000000001" customHeight="1">
      <c r="A38" s="327"/>
      <c r="B38" s="327"/>
      <c r="C38" s="327"/>
      <c r="D38" s="327"/>
      <c r="E38" s="327"/>
      <c r="F38" s="327"/>
      <c r="G38" s="327"/>
    </row>
    <row r="39" spans="1:7" ht="20.100000000000001" customHeight="1">
      <c r="A39" s="327"/>
      <c r="B39" s="327"/>
      <c r="C39" s="327"/>
      <c r="D39" s="327"/>
      <c r="E39" s="327"/>
      <c r="F39" s="327"/>
      <c r="G39" s="327"/>
    </row>
    <row r="40" spans="1:7" ht="20.100000000000001" customHeight="1">
      <c r="A40" s="327"/>
      <c r="B40" s="327"/>
      <c r="C40" s="327"/>
      <c r="D40" s="327"/>
      <c r="E40" s="327"/>
      <c r="F40" s="327"/>
      <c r="G40" s="327"/>
    </row>
    <row r="41" spans="1:7" ht="20.100000000000001" customHeight="1">
      <c r="A41" s="327"/>
      <c r="B41" s="327"/>
      <c r="C41" s="327"/>
      <c r="D41" s="327"/>
      <c r="E41" s="327"/>
      <c r="F41" s="327"/>
      <c r="G41" s="327"/>
    </row>
    <row r="42" spans="1:7" ht="20.100000000000001" customHeight="1">
      <c r="A42" s="327"/>
      <c r="B42" s="327"/>
      <c r="C42" s="327"/>
      <c r="D42" s="327"/>
      <c r="E42" s="327"/>
      <c r="F42" s="327"/>
      <c r="G42" s="327"/>
    </row>
    <row r="43" spans="1:7" ht="20.100000000000001" customHeight="1">
      <c r="A43" s="327"/>
      <c r="B43" s="327"/>
      <c r="C43" s="327"/>
      <c r="D43" s="327"/>
      <c r="E43" s="327"/>
      <c r="F43" s="327"/>
      <c r="G43" s="327"/>
    </row>
    <row r="44" spans="1:7" ht="20.100000000000001" customHeight="1">
      <c r="A44" s="327"/>
      <c r="B44" s="327"/>
      <c r="C44" s="327"/>
      <c r="D44" s="327"/>
      <c r="E44" s="327"/>
      <c r="F44" s="327"/>
      <c r="G44" s="327"/>
    </row>
    <row r="45" spans="1:7" ht="20.100000000000001" customHeight="1">
      <c r="A45" s="327"/>
      <c r="B45" s="327"/>
      <c r="C45" s="327"/>
      <c r="D45" s="327"/>
      <c r="E45" s="327"/>
      <c r="F45" s="327"/>
      <c r="G45" s="327"/>
    </row>
    <row r="46" spans="1:7" ht="20.100000000000001" customHeight="1">
      <c r="A46" s="327"/>
      <c r="B46" s="327"/>
      <c r="C46" s="327"/>
      <c r="D46" s="327"/>
      <c r="E46" s="327"/>
      <c r="F46" s="327"/>
      <c r="G46" s="327"/>
    </row>
    <row r="47" spans="1:7" ht="20.100000000000001" customHeight="1">
      <c r="A47" s="327"/>
      <c r="B47" s="327"/>
      <c r="C47" s="327"/>
      <c r="D47" s="327"/>
      <c r="E47" s="327"/>
      <c r="F47" s="327"/>
      <c r="G47" s="327"/>
    </row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3">
    <mergeCell ref="C4:E5"/>
    <mergeCell ref="G4:I4"/>
    <mergeCell ref="G5:I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E1" sqref="E1"/>
    </sheetView>
  </sheetViews>
  <sheetFormatPr defaultColWidth="8.7109375" defaultRowHeight="12.75"/>
  <cols>
    <col min="1" max="1" width="49.28515625" style="319" customWidth="1"/>
    <col min="2" max="2" width="10" style="319" customWidth="1"/>
    <col min="3" max="3" width="9.28515625" style="319" customWidth="1"/>
    <col min="4" max="4" width="20.5703125" style="319" customWidth="1"/>
    <col min="5" max="16384" width="8.7109375" style="319"/>
  </cols>
  <sheetData>
    <row r="1" spans="1:4" s="317" customFormat="1" ht="20.100000000000001" customHeight="1">
      <c r="A1" s="316" t="s">
        <v>442</v>
      </c>
      <c r="B1" s="344"/>
      <c r="C1" s="344"/>
    </row>
    <row r="2" spans="1:4" ht="20.100000000000001" customHeight="1">
      <c r="A2" s="327"/>
      <c r="B2" s="327"/>
      <c r="C2" s="327"/>
    </row>
    <row r="3" spans="1:4" s="321" customFormat="1" ht="20.100000000000001" customHeight="1">
      <c r="A3" s="320"/>
      <c r="B3" s="320"/>
      <c r="C3" s="345"/>
      <c r="D3" s="371" t="s">
        <v>443</v>
      </c>
    </row>
    <row r="4" spans="1:4" s="321" customFormat="1" ht="15.95" customHeight="1">
      <c r="A4" s="346"/>
      <c r="B4" s="348" t="s">
        <v>26</v>
      </c>
      <c r="C4" s="348" t="s">
        <v>26</v>
      </c>
      <c r="D4" s="348" t="s">
        <v>411</v>
      </c>
    </row>
    <row r="5" spans="1:4" s="321" customFormat="1" ht="15.95" customHeight="1">
      <c r="A5" s="347"/>
      <c r="B5" s="350" t="s">
        <v>444</v>
      </c>
      <c r="C5" s="350" t="s">
        <v>28</v>
      </c>
      <c r="D5" s="350" t="s">
        <v>445</v>
      </c>
    </row>
    <row r="6" spans="1:4" s="321" customFormat="1" ht="20.100000000000001" customHeight="1">
      <c r="A6" s="320"/>
      <c r="B6" s="66"/>
      <c r="C6" s="66"/>
      <c r="D6" s="66"/>
    </row>
    <row r="7" spans="1:4" s="354" customFormat="1" ht="20.100000000000001" customHeight="1">
      <c r="A7" s="372" t="s">
        <v>217</v>
      </c>
      <c r="B7" s="373">
        <v>35615</v>
      </c>
      <c r="C7" s="373">
        <v>32989</v>
      </c>
      <c r="D7" s="374">
        <v>92.626702232205531</v>
      </c>
    </row>
    <row r="8" spans="1:4" s="354" customFormat="1" ht="20.100000000000001" customHeight="1">
      <c r="A8" s="357" t="s">
        <v>425</v>
      </c>
      <c r="B8" s="375">
        <v>489</v>
      </c>
      <c r="C8" s="375">
        <v>457</v>
      </c>
      <c r="D8" s="376">
        <v>93.456032719836401</v>
      </c>
    </row>
    <row r="9" spans="1:4" s="354" customFormat="1" ht="20.100000000000001" customHeight="1">
      <c r="A9" s="357" t="s">
        <v>426</v>
      </c>
      <c r="B9" s="375">
        <v>9160</v>
      </c>
      <c r="C9" s="375">
        <v>8798</v>
      </c>
      <c r="D9" s="376">
        <v>96.048034934497821</v>
      </c>
    </row>
    <row r="10" spans="1:4" s="321" customFormat="1" ht="20.100000000000001" customHeight="1">
      <c r="A10" s="377" t="s">
        <v>36</v>
      </c>
      <c r="B10" s="378">
        <v>255</v>
      </c>
      <c r="C10" s="378">
        <v>252</v>
      </c>
      <c r="D10" s="379">
        <v>98.82352941176471</v>
      </c>
    </row>
    <row r="11" spans="1:4" s="321" customFormat="1" ht="20.100000000000001" customHeight="1">
      <c r="A11" s="377" t="s">
        <v>42</v>
      </c>
      <c r="B11" s="378">
        <v>3943</v>
      </c>
      <c r="C11" s="378">
        <v>3737</v>
      </c>
      <c r="D11" s="379">
        <v>94.7755516104489</v>
      </c>
    </row>
    <row r="12" spans="1:4" s="321" customFormat="1" ht="20.100000000000001" customHeight="1">
      <c r="A12" s="377" t="s">
        <v>427</v>
      </c>
      <c r="B12" s="378">
        <v>592</v>
      </c>
      <c r="C12" s="378">
        <v>556</v>
      </c>
      <c r="D12" s="379">
        <v>93.918918918918919</v>
      </c>
    </row>
    <row r="13" spans="1:4" s="321" customFormat="1" ht="20.100000000000001" customHeight="1">
      <c r="A13" s="377" t="s">
        <v>428</v>
      </c>
      <c r="B13" s="378">
        <v>4370</v>
      </c>
      <c r="C13" s="378">
        <v>4253</v>
      </c>
      <c r="D13" s="379">
        <v>97.322654462242568</v>
      </c>
    </row>
    <row r="14" spans="1:4" s="354" customFormat="1" ht="20.100000000000001" customHeight="1">
      <c r="A14" s="380" t="s">
        <v>429</v>
      </c>
      <c r="B14" s="375">
        <v>25966</v>
      </c>
      <c r="C14" s="375">
        <v>23734</v>
      </c>
      <c r="D14" s="376">
        <v>91.40414388045906</v>
      </c>
    </row>
    <row r="15" spans="1:4" s="321" customFormat="1" ht="20.100000000000001" customHeight="1">
      <c r="A15" s="377" t="s">
        <v>430</v>
      </c>
      <c r="B15" s="378">
        <v>13535</v>
      </c>
      <c r="C15" s="378">
        <v>11703</v>
      </c>
      <c r="D15" s="379">
        <v>86.464721093461392</v>
      </c>
    </row>
    <row r="16" spans="1:4" s="321" customFormat="1" ht="20.100000000000001" customHeight="1">
      <c r="A16" s="377" t="s">
        <v>431</v>
      </c>
      <c r="B16" s="378">
        <v>1685</v>
      </c>
      <c r="C16" s="378">
        <v>1567</v>
      </c>
      <c r="D16" s="379">
        <v>92.997032640949556</v>
      </c>
    </row>
    <row r="17" spans="1:4" s="321" customFormat="1" ht="20.100000000000001" customHeight="1">
      <c r="A17" s="377" t="s">
        <v>432</v>
      </c>
      <c r="B17" s="378">
        <v>2058</v>
      </c>
      <c r="C17" s="378">
        <v>1678</v>
      </c>
      <c r="D17" s="379">
        <v>81.535471331389701</v>
      </c>
    </row>
    <row r="18" spans="1:4" s="321" customFormat="1" ht="20.100000000000001" customHeight="1">
      <c r="A18" s="377" t="s">
        <v>433</v>
      </c>
      <c r="B18" s="378">
        <v>671</v>
      </c>
      <c r="C18" s="378">
        <v>700</v>
      </c>
      <c r="D18" s="379">
        <v>104.32190760059612</v>
      </c>
    </row>
    <row r="19" spans="1:4" s="321" customFormat="1" ht="20.100000000000001" customHeight="1">
      <c r="A19" s="377" t="s">
        <v>434</v>
      </c>
      <c r="B19" s="378">
        <v>284</v>
      </c>
      <c r="C19" s="378">
        <v>317</v>
      </c>
      <c r="D19" s="379">
        <v>111.61971830985915</v>
      </c>
    </row>
    <row r="20" spans="1:4" s="321" customFormat="1" ht="20.100000000000001" customHeight="1">
      <c r="A20" s="377" t="s">
        <v>435</v>
      </c>
      <c r="B20" s="378">
        <v>1219</v>
      </c>
      <c r="C20" s="378">
        <v>1226</v>
      </c>
      <c r="D20" s="379">
        <v>100.57424118129614</v>
      </c>
    </row>
    <row r="21" spans="1:4" s="321" customFormat="1" ht="27.95" customHeight="1">
      <c r="A21" s="377" t="s">
        <v>446</v>
      </c>
      <c r="B21" s="378">
        <v>2354</v>
      </c>
      <c r="C21" s="378">
        <v>2428</v>
      </c>
      <c r="D21" s="379">
        <v>103.14358538657604</v>
      </c>
    </row>
    <row r="22" spans="1:4" s="321" customFormat="1" ht="20.100000000000001" customHeight="1">
      <c r="A22" s="377" t="s">
        <v>437</v>
      </c>
      <c r="B22" s="378">
        <v>839</v>
      </c>
      <c r="C22" s="378">
        <v>886</v>
      </c>
      <c r="D22" s="379">
        <v>105.60190703218117</v>
      </c>
    </row>
    <row r="23" spans="1:4" s="321" customFormat="1" ht="20.100000000000001" customHeight="1">
      <c r="A23" s="377" t="s">
        <v>438</v>
      </c>
      <c r="B23" s="378">
        <v>132</v>
      </c>
      <c r="C23" s="378">
        <v>167</v>
      </c>
      <c r="D23" s="379">
        <v>126.51515151515152</v>
      </c>
    </row>
    <row r="24" spans="1:4" s="321" customFormat="1" ht="20.100000000000001" customHeight="1">
      <c r="A24" s="377" t="s">
        <v>439</v>
      </c>
      <c r="B24" s="378">
        <v>301</v>
      </c>
      <c r="C24" s="378">
        <v>295</v>
      </c>
      <c r="D24" s="379">
        <v>98.006644518272424</v>
      </c>
    </row>
    <row r="25" spans="1:4" ht="27.95" customHeight="1">
      <c r="A25" s="377" t="s">
        <v>447</v>
      </c>
      <c r="B25" s="378">
        <v>1880</v>
      </c>
      <c r="C25" s="378">
        <v>1787</v>
      </c>
      <c r="D25" s="379">
        <v>95.053191489361694</v>
      </c>
    </row>
    <row r="26" spans="1:4" ht="20.100000000000001" customHeight="1">
      <c r="A26" s="377" t="s">
        <v>441</v>
      </c>
      <c r="B26" s="378">
        <v>1008</v>
      </c>
      <c r="C26" s="378">
        <v>980</v>
      </c>
      <c r="D26" s="379">
        <v>97.222222222222214</v>
      </c>
    </row>
    <row r="27" spans="1:4" ht="20.100000000000001" customHeight="1">
      <c r="A27" s="327"/>
      <c r="B27" s="327"/>
      <c r="C27" s="327"/>
    </row>
    <row r="28" spans="1:4" ht="20.100000000000001" customHeight="1">
      <c r="A28" s="327"/>
      <c r="B28" s="327"/>
      <c r="C28" s="327"/>
    </row>
    <row r="29" spans="1:4" ht="20.100000000000001" customHeight="1">
      <c r="A29" s="327"/>
      <c r="B29" s="327"/>
      <c r="C29" s="327"/>
    </row>
    <row r="30" spans="1:4" ht="20.100000000000001" customHeight="1">
      <c r="A30" s="327"/>
      <c r="B30" s="327"/>
      <c r="C30" s="327"/>
    </row>
    <row r="31" spans="1:4" ht="20.100000000000001" customHeight="1">
      <c r="A31" s="327"/>
      <c r="B31" s="327"/>
      <c r="C31" s="327"/>
    </row>
    <row r="32" spans="1:4" ht="20.100000000000001" customHeight="1">
      <c r="A32" s="327"/>
      <c r="B32" s="327"/>
      <c r="C32" s="327"/>
    </row>
    <row r="33" spans="1:4" ht="20.100000000000001" customHeight="1">
      <c r="A33" s="327"/>
      <c r="B33" s="327"/>
      <c r="C33" s="327"/>
    </row>
    <row r="34" spans="1:4" ht="20.100000000000001" customHeight="1">
      <c r="A34" s="327"/>
      <c r="B34" s="327"/>
      <c r="C34" s="327"/>
    </row>
    <row r="35" spans="1:4" ht="20.100000000000001" customHeight="1">
      <c r="A35" s="327"/>
      <c r="B35" s="327"/>
      <c r="C35" s="327"/>
    </row>
    <row r="36" spans="1:4" ht="20.100000000000001" customHeight="1">
      <c r="A36" s="327"/>
      <c r="B36" s="327"/>
      <c r="C36" s="327"/>
    </row>
    <row r="37" spans="1:4" ht="20.100000000000001" customHeight="1">
      <c r="A37" s="327"/>
      <c r="B37" s="327"/>
      <c r="C37" s="327"/>
    </row>
    <row r="38" spans="1:4" ht="20.100000000000001" customHeight="1">
      <c r="A38" s="327"/>
      <c r="B38" s="327"/>
      <c r="C38" s="327"/>
    </row>
    <row r="39" spans="1:4" ht="20.100000000000001" customHeight="1">
      <c r="A39" s="327"/>
      <c r="B39" s="327"/>
      <c r="C39" s="327"/>
    </row>
    <row r="40" spans="1:4" ht="20.100000000000001" customHeight="1">
      <c r="A40" s="327"/>
      <c r="B40" s="327"/>
      <c r="C40" s="327"/>
    </row>
    <row r="41" spans="1:4" ht="20.100000000000001" customHeight="1">
      <c r="A41" s="327"/>
      <c r="B41" s="327"/>
      <c r="C41" s="327"/>
    </row>
    <row r="42" spans="1:4" ht="20.100000000000001" customHeight="1">
      <c r="A42" s="327"/>
      <c r="B42" s="327"/>
      <c r="C42" s="327"/>
    </row>
    <row r="43" spans="1:4" ht="20.100000000000001" customHeight="1">
      <c r="A43" s="327"/>
      <c r="B43" s="327"/>
      <c r="C43" s="327"/>
    </row>
    <row r="44" spans="1:4" ht="20.100000000000001" customHeight="1">
      <c r="A44" s="327"/>
      <c r="B44" s="327"/>
      <c r="C44" s="327"/>
      <c r="D44" s="327"/>
    </row>
    <row r="45" spans="1:4" ht="20.100000000000001" customHeight="1">
      <c r="A45" s="327"/>
      <c r="B45" s="327"/>
      <c r="C45" s="327"/>
      <c r="D45" s="327"/>
    </row>
    <row r="46" spans="1:4" ht="20.100000000000001" customHeight="1">
      <c r="A46" s="327"/>
      <c r="B46" s="327"/>
      <c r="C46" s="327"/>
      <c r="D46" s="327"/>
    </row>
    <row r="47" spans="1:4" ht="20.100000000000001" customHeight="1">
      <c r="A47" s="327"/>
      <c r="B47" s="327"/>
      <c r="C47" s="327"/>
      <c r="D47" s="327"/>
    </row>
    <row r="48" spans="1:4" ht="20.100000000000001" customHeight="1">
      <c r="A48" s="327"/>
      <c r="B48" s="327"/>
      <c r="C48" s="327"/>
      <c r="D48" s="327"/>
    </row>
    <row r="49" spans="1:4" ht="20.100000000000001" customHeight="1">
      <c r="A49" s="327"/>
      <c r="B49" s="327"/>
      <c r="C49" s="327"/>
      <c r="D49" s="327"/>
    </row>
    <row r="50" spans="1:4" ht="20.100000000000001" customHeight="1">
      <c r="A50" s="327"/>
      <c r="B50" s="327"/>
      <c r="C50" s="327"/>
      <c r="D50" s="327"/>
    </row>
    <row r="51" spans="1:4" ht="20.100000000000001" customHeight="1">
      <c r="A51" s="327"/>
      <c r="B51" s="327"/>
      <c r="C51" s="327"/>
      <c r="D51" s="327"/>
    </row>
    <row r="52" spans="1:4" ht="20.100000000000001" customHeight="1">
      <c r="A52" s="327"/>
      <c r="B52" s="327"/>
      <c r="C52" s="327"/>
      <c r="D52" s="327"/>
    </row>
    <row r="53" spans="1:4" ht="20.100000000000001" customHeight="1">
      <c r="A53" s="327"/>
      <c r="B53" s="327"/>
      <c r="C53" s="327"/>
      <c r="D53" s="327"/>
    </row>
    <row r="54" spans="1:4" ht="20.100000000000001" customHeight="1">
      <c r="A54" s="327"/>
      <c r="B54" s="327"/>
      <c r="C54" s="327"/>
      <c r="D54" s="327"/>
    </row>
    <row r="55" spans="1:4" ht="20.100000000000001" customHeight="1">
      <c r="A55" s="327"/>
      <c r="B55" s="327"/>
      <c r="C55" s="327"/>
      <c r="D55" s="327"/>
    </row>
    <row r="56" spans="1:4" ht="20.100000000000001" customHeight="1">
      <c r="A56" s="327"/>
      <c r="B56" s="327"/>
      <c r="C56" s="327"/>
      <c r="D56" s="327"/>
    </row>
    <row r="57" spans="1:4" ht="20.100000000000001" customHeight="1">
      <c r="A57" s="327"/>
      <c r="B57" s="327"/>
      <c r="C57" s="327"/>
      <c r="D57" s="327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E1" sqref="E1"/>
    </sheetView>
  </sheetViews>
  <sheetFormatPr defaultColWidth="8.7109375" defaultRowHeight="12.75"/>
  <cols>
    <col min="1" max="1" width="46.5703125" style="319" customWidth="1"/>
    <col min="2" max="2" width="10" style="319" customWidth="1"/>
    <col min="3" max="3" width="9.28515625" style="319" customWidth="1"/>
    <col min="4" max="4" width="20.85546875" style="319" customWidth="1"/>
    <col min="5" max="16384" width="8.7109375" style="319"/>
  </cols>
  <sheetData>
    <row r="1" spans="1:4" s="317" customFormat="1" ht="20.100000000000001" customHeight="1">
      <c r="A1" s="316" t="s">
        <v>448</v>
      </c>
      <c r="B1" s="344"/>
      <c r="C1" s="344"/>
      <c r="D1" s="344"/>
    </row>
    <row r="2" spans="1:4" ht="20.100000000000001" customHeight="1">
      <c r="A2" s="327"/>
      <c r="B2" s="327"/>
      <c r="C2" s="327"/>
    </row>
    <row r="3" spans="1:4" s="321" customFormat="1" ht="15.95" customHeight="1">
      <c r="A3" s="320"/>
      <c r="B3" s="320"/>
      <c r="C3" s="345"/>
      <c r="D3" s="371" t="s">
        <v>443</v>
      </c>
    </row>
    <row r="4" spans="1:4" s="321" customFormat="1" ht="24.75" customHeight="1">
      <c r="A4" s="346"/>
      <c r="B4" s="348" t="s">
        <v>26</v>
      </c>
      <c r="C4" s="348" t="s">
        <v>26</v>
      </c>
      <c r="D4" s="348" t="s">
        <v>411</v>
      </c>
    </row>
    <row r="5" spans="1:4" s="321" customFormat="1" ht="15.95" customHeight="1">
      <c r="A5" s="347"/>
      <c r="B5" s="350" t="s">
        <v>444</v>
      </c>
      <c r="C5" s="350" t="s">
        <v>28</v>
      </c>
      <c r="D5" s="350" t="s">
        <v>445</v>
      </c>
    </row>
    <row r="6" spans="1:4" s="321" customFormat="1" ht="20.100000000000001" customHeight="1">
      <c r="A6" s="320"/>
      <c r="B6" s="66"/>
      <c r="C6" s="66"/>
      <c r="D6" s="66"/>
    </row>
    <row r="7" spans="1:4" s="354" customFormat="1" ht="20.100000000000001" customHeight="1">
      <c r="A7" s="372" t="s">
        <v>217</v>
      </c>
      <c r="B7" s="373">
        <v>45883</v>
      </c>
      <c r="C7" s="373">
        <v>55193</v>
      </c>
      <c r="D7" s="381">
        <v>120.29073948957129</v>
      </c>
    </row>
    <row r="8" spans="1:4" s="354" customFormat="1" ht="20.100000000000001" customHeight="1">
      <c r="A8" s="357" t="s">
        <v>425</v>
      </c>
      <c r="B8" s="375">
        <v>621</v>
      </c>
      <c r="C8" s="375">
        <v>717</v>
      </c>
      <c r="D8" s="382">
        <v>115.45893719806763</v>
      </c>
    </row>
    <row r="9" spans="1:4" s="354" customFormat="1" ht="20.100000000000001" customHeight="1">
      <c r="A9" s="357" t="s">
        <v>426</v>
      </c>
      <c r="B9" s="375">
        <v>12531</v>
      </c>
      <c r="C9" s="375">
        <v>15247</v>
      </c>
      <c r="D9" s="382">
        <v>121.67424786529406</v>
      </c>
    </row>
    <row r="10" spans="1:4" s="321" customFormat="1" ht="20.100000000000001" customHeight="1">
      <c r="A10" s="377" t="s">
        <v>36</v>
      </c>
      <c r="B10" s="378">
        <v>296</v>
      </c>
      <c r="C10" s="378">
        <v>317</v>
      </c>
      <c r="D10" s="383">
        <v>107.09459459459461</v>
      </c>
    </row>
    <row r="11" spans="1:4" s="321" customFormat="1" ht="19.5" customHeight="1">
      <c r="A11" s="377" t="s">
        <v>42</v>
      </c>
      <c r="B11" s="378">
        <v>5347</v>
      </c>
      <c r="C11" s="378">
        <v>6591</v>
      </c>
      <c r="D11" s="383">
        <v>123.26538245745277</v>
      </c>
    </row>
    <row r="12" spans="1:4" s="321" customFormat="1" ht="19.5" customHeight="1">
      <c r="A12" s="377" t="s">
        <v>427</v>
      </c>
      <c r="B12" s="378">
        <v>425</v>
      </c>
      <c r="C12" s="378">
        <v>458</v>
      </c>
      <c r="D12" s="383">
        <v>107.76470588235294</v>
      </c>
    </row>
    <row r="13" spans="1:4" s="321" customFormat="1" ht="20.100000000000001" customHeight="1">
      <c r="A13" s="377" t="s">
        <v>428</v>
      </c>
      <c r="B13" s="378">
        <v>6463</v>
      </c>
      <c r="C13" s="378">
        <v>7881</v>
      </c>
      <c r="D13" s="383">
        <v>121.94027541389447</v>
      </c>
    </row>
    <row r="14" spans="1:4" s="354" customFormat="1" ht="20.100000000000001" customHeight="1">
      <c r="A14" s="380" t="s">
        <v>429</v>
      </c>
      <c r="B14" s="375">
        <v>32731</v>
      </c>
      <c r="C14" s="375">
        <v>39229</v>
      </c>
      <c r="D14" s="382">
        <v>119.85273899361462</v>
      </c>
    </row>
    <row r="15" spans="1:4" s="321" customFormat="1" ht="20.100000000000001" customHeight="1">
      <c r="A15" s="377" t="s">
        <v>430</v>
      </c>
      <c r="B15" s="378">
        <v>16438</v>
      </c>
      <c r="C15" s="378">
        <v>20103</v>
      </c>
      <c r="D15" s="383">
        <v>122.29589974449446</v>
      </c>
    </row>
    <row r="16" spans="1:4" s="321" customFormat="1" ht="20.100000000000001" customHeight="1">
      <c r="A16" s="377" t="s">
        <v>431</v>
      </c>
      <c r="B16" s="378">
        <v>2482</v>
      </c>
      <c r="C16" s="378">
        <v>3066</v>
      </c>
      <c r="D16" s="383">
        <v>123.52941176470588</v>
      </c>
    </row>
    <row r="17" spans="1:4" s="321" customFormat="1" ht="20.100000000000001" customHeight="1">
      <c r="A17" s="377" t="s">
        <v>432</v>
      </c>
      <c r="B17" s="378">
        <v>2464</v>
      </c>
      <c r="C17" s="378">
        <v>2724</v>
      </c>
      <c r="D17" s="383">
        <v>110.55194805194806</v>
      </c>
    </row>
    <row r="18" spans="1:4" s="321" customFormat="1" ht="20.100000000000001" customHeight="1">
      <c r="A18" s="377" t="s">
        <v>433</v>
      </c>
      <c r="B18" s="378">
        <v>1077</v>
      </c>
      <c r="C18" s="378">
        <v>1374</v>
      </c>
      <c r="D18" s="383">
        <v>127.57660167130919</v>
      </c>
    </row>
    <row r="19" spans="1:4" s="321" customFormat="1" ht="21.75" customHeight="1">
      <c r="A19" s="377" t="s">
        <v>434</v>
      </c>
      <c r="B19" s="378">
        <v>346</v>
      </c>
      <c r="C19" s="378">
        <v>445</v>
      </c>
      <c r="D19" s="383">
        <v>128.61271676300578</v>
      </c>
    </row>
    <row r="20" spans="1:4" s="321" customFormat="1" ht="20.100000000000001" customHeight="1">
      <c r="A20" s="377" t="s">
        <v>435</v>
      </c>
      <c r="B20" s="378">
        <v>1497</v>
      </c>
      <c r="C20" s="378">
        <v>2362</v>
      </c>
      <c r="D20" s="383">
        <v>157.78223112892451</v>
      </c>
    </row>
    <row r="21" spans="1:4" s="321" customFormat="1" ht="30" customHeight="1">
      <c r="A21" s="377" t="s">
        <v>446</v>
      </c>
      <c r="B21" s="378">
        <v>3362</v>
      </c>
      <c r="C21" s="378">
        <v>4176</v>
      </c>
      <c r="D21" s="383">
        <v>124.21177870315287</v>
      </c>
    </row>
    <row r="22" spans="1:4" s="321" customFormat="1" ht="20.100000000000001" customHeight="1">
      <c r="A22" s="377" t="s">
        <v>437</v>
      </c>
      <c r="B22" s="378">
        <v>1247</v>
      </c>
      <c r="C22" s="378">
        <v>1100</v>
      </c>
      <c r="D22" s="383">
        <v>88.211708099438653</v>
      </c>
    </row>
    <row r="23" spans="1:4" s="321" customFormat="1" ht="21" customHeight="1">
      <c r="A23" s="377" t="s">
        <v>438</v>
      </c>
      <c r="B23" s="378">
        <v>154</v>
      </c>
      <c r="C23" s="378">
        <v>185</v>
      </c>
      <c r="D23" s="383">
        <v>120.12987012987013</v>
      </c>
    </row>
    <row r="24" spans="1:4" s="321" customFormat="1" ht="20.100000000000001" customHeight="1">
      <c r="A24" s="377" t="s">
        <v>439</v>
      </c>
      <c r="B24" s="378">
        <v>311</v>
      </c>
      <c r="C24" s="378">
        <v>315</v>
      </c>
      <c r="D24" s="383">
        <v>101.28617363344053</v>
      </c>
    </row>
    <row r="25" spans="1:4" ht="29.25" customHeight="1">
      <c r="A25" s="377" t="s">
        <v>447</v>
      </c>
      <c r="B25" s="378">
        <v>2855</v>
      </c>
      <c r="C25" s="378">
        <v>2883</v>
      </c>
      <c r="D25" s="383">
        <v>100.98073555166376</v>
      </c>
    </row>
    <row r="26" spans="1:4" ht="20.100000000000001" customHeight="1">
      <c r="A26" s="377" t="s">
        <v>441</v>
      </c>
      <c r="B26" s="378">
        <v>498</v>
      </c>
      <c r="C26" s="378">
        <v>496</v>
      </c>
      <c r="D26" s="383">
        <v>99.598393574297177</v>
      </c>
    </row>
    <row r="27" spans="1:4" ht="29.25" customHeight="1">
      <c r="A27" s="384"/>
      <c r="B27" s="327"/>
      <c r="C27" s="327"/>
      <c r="D27" s="327"/>
    </row>
    <row r="28" spans="1:4" ht="20.100000000000001" customHeight="1">
      <c r="A28" s="384"/>
      <c r="B28" s="327"/>
      <c r="C28" s="327"/>
      <c r="D28" s="327"/>
    </row>
    <row r="29" spans="1:4" ht="20.100000000000001" customHeight="1">
      <c r="A29" s="327"/>
      <c r="B29" s="327"/>
      <c r="C29" s="327"/>
    </row>
    <row r="30" spans="1:4" ht="20.100000000000001" customHeight="1">
      <c r="A30" s="327"/>
      <c r="B30" s="327"/>
      <c r="C30" s="327"/>
    </row>
    <row r="31" spans="1:4" ht="20.100000000000001" customHeight="1">
      <c r="A31" s="327"/>
      <c r="B31" s="327"/>
      <c r="C31" s="327"/>
    </row>
    <row r="32" spans="1:4" ht="20.100000000000001" customHeight="1">
      <c r="A32" s="327"/>
      <c r="B32" s="327"/>
      <c r="C32" s="327"/>
    </row>
    <row r="33" spans="1:3" ht="20.100000000000001" customHeight="1">
      <c r="A33" s="327"/>
      <c r="B33" s="327"/>
      <c r="C33" s="327"/>
    </row>
    <row r="34" spans="1:3" ht="20.100000000000001" customHeight="1">
      <c r="A34" s="327"/>
      <c r="B34" s="327"/>
      <c r="C34" s="327"/>
    </row>
    <row r="35" spans="1:3" ht="20.100000000000001" customHeight="1">
      <c r="A35" s="327"/>
      <c r="B35" s="327"/>
      <c r="C35" s="327"/>
    </row>
    <row r="36" spans="1:3" ht="20.100000000000001" customHeight="1">
      <c r="A36" s="327"/>
      <c r="B36" s="327"/>
      <c r="C36" s="327"/>
    </row>
    <row r="37" spans="1:3" ht="20.100000000000001" customHeight="1">
      <c r="A37" s="327"/>
      <c r="B37" s="327"/>
      <c r="C37" s="327"/>
    </row>
    <row r="38" spans="1:3" ht="20.100000000000001" customHeight="1">
      <c r="A38" s="327"/>
      <c r="B38" s="327"/>
      <c r="C38" s="327"/>
    </row>
    <row r="39" spans="1:3" ht="20.100000000000001" customHeight="1">
      <c r="A39" s="327"/>
      <c r="B39" s="327"/>
      <c r="C39" s="327"/>
    </row>
    <row r="40" spans="1:3" ht="20.100000000000001" customHeight="1">
      <c r="A40" s="327"/>
      <c r="B40" s="327"/>
      <c r="C40" s="327"/>
    </row>
    <row r="41" spans="1:3" ht="20.100000000000001" customHeight="1">
      <c r="A41" s="327"/>
      <c r="B41" s="327"/>
      <c r="C41" s="327"/>
    </row>
    <row r="42" spans="1:3" ht="20.100000000000001" customHeight="1">
      <c r="A42" s="327"/>
      <c r="B42" s="327"/>
      <c r="C42" s="327"/>
    </row>
    <row r="43" spans="1:3" ht="20.100000000000001" customHeight="1">
      <c r="A43" s="327"/>
      <c r="B43" s="327"/>
      <c r="C43" s="327"/>
    </row>
    <row r="44" spans="1:3" ht="20.100000000000001" customHeight="1">
      <c r="A44" s="327"/>
      <c r="B44" s="327"/>
      <c r="C44" s="327"/>
    </row>
    <row r="45" spans="1:3" ht="20.100000000000001" customHeight="1">
      <c r="A45" s="327"/>
      <c r="B45" s="327"/>
      <c r="C45" s="327"/>
    </row>
    <row r="46" spans="1:3" ht="20.100000000000001" customHeight="1">
      <c r="A46" s="327"/>
      <c r="B46" s="327"/>
      <c r="C46" s="327"/>
    </row>
    <row r="47" spans="1:3" ht="20.100000000000001" customHeight="1">
      <c r="A47" s="327"/>
      <c r="B47" s="327"/>
      <c r="C47" s="327"/>
    </row>
    <row r="48" spans="1:3" ht="20.100000000000001" customHeight="1">
      <c r="A48" s="327"/>
      <c r="B48" s="327"/>
      <c r="C48" s="327"/>
    </row>
    <row r="49" spans="1:3" ht="20.100000000000001" customHeight="1">
      <c r="A49" s="327"/>
      <c r="B49" s="327"/>
      <c r="C49" s="327"/>
    </row>
    <row r="50" spans="1:3" ht="20.100000000000001" customHeight="1">
      <c r="A50" s="327"/>
      <c r="B50" s="327"/>
      <c r="C50" s="327"/>
    </row>
    <row r="51" spans="1:3" ht="20.100000000000001" customHeight="1">
      <c r="A51" s="327"/>
      <c r="B51" s="327"/>
      <c r="C51" s="327"/>
    </row>
    <row r="52" spans="1:3" ht="20.100000000000001" customHeight="1">
      <c r="A52" s="327"/>
      <c r="B52" s="327"/>
      <c r="C52" s="327"/>
    </row>
    <row r="53" spans="1:3" ht="20.100000000000001" customHeight="1">
      <c r="A53" s="327"/>
      <c r="B53" s="327"/>
      <c r="C53" s="327"/>
    </row>
    <row r="54" spans="1:3" ht="20.100000000000001" customHeight="1">
      <c r="A54" s="327"/>
      <c r="B54" s="327"/>
      <c r="C54" s="327"/>
    </row>
    <row r="55" spans="1:3" ht="20.100000000000001" customHeight="1">
      <c r="A55" s="327"/>
      <c r="B55" s="327"/>
      <c r="C55" s="327"/>
    </row>
    <row r="56" spans="1:3" ht="20.100000000000001" customHeight="1">
      <c r="A56" s="327"/>
      <c r="B56" s="327"/>
      <c r="C56" s="327"/>
    </row>
    <row r="57" spans="1:3" ht="20.100000000000001" customHeight="1">
      <c r="A57" s="327"/>
      <c r="B57" s="327"/>
      <c r="C57" s="327"/>
    </row>
    <row r="58" spans="1:3" ht="20.100000000000001" customHeight="1">
      <c r="A58" s="327"/>
      <c r="B58" s="327"/>
      <c r="C58" s="327"/>
    </row>
    <row r="59" spans="1:3" ht="20.100000000000001" customHeight="1">
      <c r="A59" s="327"/>
      <c r="B59" s="327"/>
      <c r="C59" s="327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E1" sqref="E1"/>
    </sheetView>
  </sheetViews>
  <sheetFormatPr defaultColWidth="8.7109375" defaultRowHeight="12.75"/>
  <cols>
    <col min="1" max="1" width="45" style="319" customWidth="1"/>
    <col min="2" max="2" width="10.7109375" style="319" customWidth="1"/>
    <col min="3" max="3" width="9.28515625" style="319" customWidth="1"/>
    <col min="4" max="4" width="20.7109375" style="319" customWidth="1"/>
    <col min="5" max="5" width="10" style="319" customWidth="1"/>
    <col min="6" max="6" width="10.28515625" style="319" customWidth="1"/>
    <col min="7" max="9" width="5.5703125" style="319" customWidth="1"/>
    <col min="10" max="16384" width="8.7109375" style="319"/>
  </cols>
  <sheetData>
    <row r="1" spans="1:6" s="317" customFormat="1" ht="20.100000000000001" customHeight="1">
      <c r="A1" s="316" t="s">
        <v>449</v>
      </c>
      <c r="B1" s="344"/>
      <c r="C1" s="344"/>
    </row>
    <row r="2" spans="1:6" ht="20.100000000000001" customHeight="1">
      <c r="A2" s="327"/>
      <c r="B2" s="327"/>
      <c r="C2" s="327"/>
    </row>
    <row r="3" spans="1:6" s="321" customFormat="1" ht="15.95" customHeight="1">
      <c r="A3" s="320"/>
      <c r="B3" s="320"/>
      <c r="C3" s="345"/>
      <c r="D3" s="371" t="s">
        <v>443</v>
      </c>
    </row>
    <row r="4" spans="1:6" s="321" customFormat="1" ht="15.95" customHeight="1">
      <c r="A4" s="346"/>
      <c r="B4" s="348" t="s">
        <v>26</v>
      </c>
      <c r="C4" s="348" t="s">
        <v>26</v>
      </c>
      <c r="D4" s="348" t="s">
        <v>411</v>
      </c>
    </row>
    <row r="5" spans="1:6" s="321" customFormat="1" ht="15.95" customHeight="1">
      <c r="A5" s="347"/>
      <c r="B5" s="350" t="s">
        <v>444</v>
      </c>
      <c r="C5" s="350" t="s">
        <v>28</v>
      </c>
      <c r="D5" s="350" t="s">
        <v>445</v>
      </c>
    </row>
    <row r="6" spans="1:6" s="321" customFormat="1" ht="20.100000000000001" customHeight="1">
      <c r="A6" s="320"/>
      <c r="B6" s="66"/>
      <c r="C6" s="66"/>
      <c r="D6" s="66"/>
    </row>
    <row r="7" spans="1:6" s="354" customFormat="1" ht="20.100000000000001" customHeight="1">
      <c r="A7" s="372" t="s">
        <v>217</v>
      </c>
      <c r="B7" s="373">
        <v>6910</v>
      </c>
      <c r="C7" s="373">
        <v>7349</v>
      </c>
      <c r="D7" s="374">
        <v>106.35311143270623</v>
      </c>
    </row>
    <row r="8" spans="1:6" s="354" customFormat="1" ht="20.100000000000001" customHeight="1">
      <c r="A8" s="357" t="s">
        <v>425</v>
      </c>
      <c r="B8" s="375">
        <v>161</v>
      </c>
      <c r="C8" s="375">
        <v>155</v>
      </c>
      <c r="D8" s="376">
        <v>96.273291925465841</v>
      </c>
      <c r="E8" s="381"/>
      <c r="F8" s="381"/>
    </row>
    <row r="9" spans="1:6" s="354" customFormat="1" ht="20.100000000000001" customHeight="1">
      <c r="A9" s="357" t="s">
        <v>426</v>
      </c>
      <c r="B9" s="375">
        <v>1536</v>
      </c>
      <c r="C9" s="375">
        <v>1581</v>
      </c>
      <c r="D9" s="376">
        <v>102.9296875</v>
      </c>
      <c r="E9" s="373"/>
      <c r="F9" s="373"/>
    </row>
    <row r="10" spans="1:6" s="321" customFormat="1" ht="20.100000000000001" customHeight="1">
      <c r="A10" s="377" t="s">
        <v>36</v>
      </c>
      <c r="B10" s="378">
        <v>37</v>
      </c>
      <c r="C10" s="378">
        <v>55</v>
      </c>
      <c r="D10" s="379">
        <v>148.64864864864865</v>
      </c>
    </row>
    <row r="11" spans="1:6" s="321" customFormat="1" ht="19.5" customHeight="1">
      <c r="A11" s="377" t="s">
        <v>42</v>
      </c>
      <c r="B11" s="378">
        <v>760</v>
      </c>
      <c r="C11" s="378">
        <v>802</v>
      </c>
      <c r="D11" s="379">
        <v>105.52631578947368</v>
      </c>
    </row>
    <row r="12" spans="1:6" s="321" customFormat="1" ht="19.5" customHeight="1">
      <c r="A12" s="377" t="s">
        <v>427</v>
      </c>
      <c r="B12" s="378">
        <v>174</v>
      </c>
      <c r="C12" s="378">
        <v>143</v>
      </c>
      <c r="D12" s="379">
        <v>82.18390804597702</v>
      </c>
    </row>
    <row r="13" spans="1:6" s="321" customFormat="1" ht="20.100000000000001" customHeight="1">
      <c r="A13" s="377" t="s">
        <v>428</v>
      </c>
      <c r="B13" s="378">
        <v>565</v>
      </c>
      <c r="C13" s="378">
        <v>581</v>
      </c>
      <c r="D13" s="379">
        <v>102.83185840707965</v>
      </c>
    </row>
    <row r="14" spans="1:6" s="354" customFormat="1" ht="20.100000000000001" customHeight="1">
      <c r="A14" s="380" t="s">
        <v>429</v>
      </c>
      <c r="B14" s="375">
        <v>5213</v>
      </c>
      <c r="C14" s="375">
        <v>5613</v>
      </c>
      <c r="D14" s="376">
        <v>107.67312488010742</v>
      </c>
    </row>
    <row r="15" spans="1:6" s="321" customFormat="1" ht="20.100000000000001" customHeight="1">
      <c r="A15" s="377" t="s">
        <v>430</v>
      </c>
      <c r="B15" s="378">
        <v>2508</v>
      </c>
      <c r="C15" s="378">
        <v>2585</v>
      </c>
      <c r="D15" s="379">
        <v>103.07017543859649</v>
      </c>
    </row>
    <row r="16" spans="1:6" s="321" customFormat="1" ht="20.100000000000001" customHeight="1">
      <c r="A16" s="377" t="s">
        <v>431</v>
      </c>
      <c r="B16" s="378">
        <v>265</v>
      </c>
      <c r="C16" s="378">
        <v>297</v>
      </c>
      <c r="D16" s="379">
        <v>112.0754716981132</v>
      </c>
    </row>
    <row r="17" spans="1:7" s="321" customFormat="1" ht="20.100000000000001" customHeight="1">
      <c r="A17" s="377" t="s">
        <v>432</v>
      </c>
      <c r="B17" s="378">
        <v>352</v>
      </c>
      <c r="C17" s="378">
        <v>382</v>
      </c>
      <c r="D17" s="379">
        <v>108.52272727272727</v>
      </c>
    </row>
    <row r="18" spans="1:7" s="321" customFormat="1" ht="20.100000000000001" customHeight="1">
      <c r="A18" s="377" t="s">
        <v>433</v>
      </c>
      <c r="B18" s="378">
        <v>252</v>
      </c>
      <c r="C18" s="378">
        <v>260</v>
      </c>
      <c r="D18" s="379">
        <v>103.17460317460319</v>
      </c>
    </row>
    <row r="19" spans="1:7" s="321" customFormat="1" ht="21.75" customHeight="1">
      <c r="A19" s="377" t="s">
        <v>434</v>
      </c>
      <c r="B19" s="378">
        <v>73</v>
      </c>
      <c r="C19" s="378">
        <v>91</v>
      </c>
      <c r="D19" s="379">
        <v>124.65753424657535</v>
      </c>
    </row>
    <row r="20" spans="1:7" s="321" customFormat="1" ht="20.100000000000001" customHeight="1">
      <c r="A20" s="377" t="s">
        <v>435</v>
      </c>
      <c r="B20" s="378">
        <v>425</v>
      </c>
      <c r="C20" s="378">
        <v>554</v>
      </c>
      <c r="D20" s="379">
        <v>130.35294117647058</v>
      </c>
    </row>
    <row r="21" spans="1:7" s="321" customFormat="1" ht="30" customHeight="1">
      <c r="A21" s="377" t="s">
        <v>446</v>
      </c>
      <c r="B21" s="378">
        <v>489</v>
      </c>
      <c r="C21" s="378">
        <v>529</v>
      </c>
      <c r="D21" s="379">
        <v>108.1799591002045</v>
      </c>
    </row>
    <row r="22" spans="1:7" s="321" customFormat="1" ht="20.100000000000001" customHeight="1">
      <c r="A22" s="377" t="s">
        <v>437</v>
      </c>
      <c r="B22" s="378">
        <v>275</v>
      </c>
      <c r="C22" s="378">
        <v>306</v>
      </c>
      <c r="D22" s="379">
        <v>111.27272727272728</v>
      </c>
    </row>
    <row r="23" spans="1:7" s="321" customFormat="1" ht="21" customHeight="1">
      <c r="A23" s="377" t="s">
        <v>438</v>
      </c>
      <c r="B23" s="378">
        <v>51</v>
      </c>
      <c r="C23" s="378">
        <v>87</v>
      </c>
      <c r="D23" s="379">
        <v>170.58823529411765</v>
      </c>
    </row>
    <row r="24" spans="1:7" s="321" customFormat="1" ht="20.100000000000001" customHeight="1">
      <c r="A24" s="377" t="s">
        <v>439</v>
      </c>
      <c r="B24" s="378">
        <v>47</v>
      </c>
      <c r="C24" s="378">
        <v>55</v>
      </c>
      <c r="D24" s="379">
        <v>117.02127659574468</v>
      </c>
    </row>
    <row r="25" spans="1:7" ht="29.25" customHeight="1">
      <c r="A25" s="377" t="s">
        <v>447</v>
      </c>
      <c r="B25" s="378">
        <v>377</v>
      </c>
      <c r="C25" s="378">
        <v>371</v>
      </c>
      <c r="D25" s="379">
        <v>98.408488063660485</v>
      </c>
    </row>
    <row r="26" spans="1:7" ht="20.100000000000001" customHeight="1">
      <c r="A26" s="377" t="s">
        <v>441</v>
      </c>
      <c r="B26" s="378">
        <v>99</v>
      </c>
      <c r="C26" s="378">
        <v>96</v>
      </c>
      <c r="D26" s="379">
        <v>96.969696969696969</v>
      </c>
    </row>
    <row r="27" spans="1:7" ht="20.100000000000001" customHeight="1">
      <c r="A27" s="384"/>
      <c r="B27" s="327"/>
      <c r="C27" s="327"/>
      <c r="D27" s="327"/>
      <c r="E27" s="327"/>
      <c r="F27" s="327"/>
      <c r="G27" s="327"/>
    </row>
    <row r="28" spans="1:7" ht="20.100000000000001" customHeight="1">
      <c r="A28" s="327"/>
      <c r="B28" s="327"/>
      <c r="C28" s="327"/>
    </row>
    <row r="29" spans="1:7" ht="20.100000000000001" customHeight="1">
      <c r="A29" s="327"/>
      <c r="B29" s="327"/>
      <c r="C29" s="327"/>
    </row>
    <row r="30" spans="1:7" ht="20.100000000000001" customHeight="1">
      <c r="A30" s="327"/>
      <c r="B30" s="327"/>
      <c r="C30" s="327"/>
    </row>
    <row r="31" spans="1:7" ht="20.100000000000001" customHeight="1">
      <c r="A31" s="327"/>
      <c r="B31" s="327"/>
      <c r="C31" s="327"/>
    </row>
    <row r="32" spans="1:7" ht="20.100000000000001" customHeight="1">
      <c r="A32" s="327"/>
      <c r="B32" s="327"/>
      <c r="C32" s="327"/>
    </row>
    <row r="33" spans="1:3" ht="20.100000000000001" customHeight="1">
      <c r="A33" s="327"/>
      <c r="B33" s="327"/>
      <c r="C33" s="327"/>
    </row>
    <row r="34" spans="1:3" ht="20.100000000000001" customHeight="1">
      <c r="A34" s="327"/>
      <c r="B34" s="327"/>
      <c r="C34" s="327"/>
    </row>
    <row r="35" spans="1:3" ht="20.100000000000001" customHeight="1">
      <c r="A35" s="327"/>
      <c r="B35" s="327"/>
      <c r="C35" s="327"/>
    </row>
    <row r="36" spans="1:3" ht="20.100000000000001" customHeight="1">
      <c r="A36" s="327"/>
      <c r="B36" s="327"/>
      <c r="C36" s="327"/>
    </row>
    <row r="37" spans="1:3" ht="20.100000000000001" customHeight="1">
      <c r="A37" s="327"/>
      <c r="B37" s="327"/>
      <c r="C37" s="327"/>
    </row>
    <row r="38" spans="1:3" ht="20.100000000000001" customHeight="1">
      <c r="A38" s="327"/>
      <c r="B38" s="327"/>
      <c r="C38" s="327"/>
    </row>
    <row r="39" spans="1:3" ht="20.100000000000001" customHeight="1">
      <c r="A39" s="327"/>
      <c r="B39" s="327"/>
      <c r="C39" s="327"/>
    </row>
    <row r="40" spans="1:3" ht="20.100000000000001" customHeight="1">
      <c r="A40" s="327"/>
      <c r="B40" s="327"/>
      <c r="C40" s="327"/>
    </row>
    <row r="41" spans="1:3" ht="20.100000000000001" customHeight="1">
      <c r="A41" s="327"/>
      <c r="B41" s="327"/>
      <c r="C41" s="327"/>
    </row>
    <row r="42" spans="1:3" ht="20.100000000000001" customHeight="1">
      <c r="A42" s="327"/>
      <c r="B42" s="327"/>
      <c r="C42" s="327"/>
    </row>
    <row r="43" spans="1:3" ht="20.100000000000001" customHeight="1">
      <c r="A43" s="327"/>
      <c r="B43" s="327"/>
      <c r="C43" s="327"/>
    </row>
    <row r="44" spans="1:3" ht="20.100000000000001" customHeight="1">
      <c r="A44" s="327"/>
      <c r="B44" s="327"/>
      <c r="C44" s="327"/>
    </row>
    <row r="45" spans="1:3" ht="20.100000000000001" customHeight="1">
      <c r="A45" s="327"/>
      <c r="B45" s="327"/>
      <c r="C45" s="327"/>
    </row>
    <row r="46" spans="1:3" ht="20.100000000000001" customHeight="1">
      <c r="A46" s="327"/>
      <c r="B46" s="327"/>
      <c r="C46" s="327"/>
    </row>
    <row r="47" spans="1:3" ht="20.100000000000001" customHeight="1">
      <c r="A47" s="327"/>
      <c r="B47" s="327"/>
      <c r="C47" s="327"/>
    </row>
    <row r="48" spans="1:3" ht="20.100000000000001" customHeight="1">
      <c r="A48" s="327"/>
      <c r="B48" s="327"/>
      <c r="C48" s="327"/>
    </row>
    <row r="49" spans="1:3" ht="20.100000000000001" customHeight="1">
      <c r="A49" s="327"/>
      <c r="B49" s="327"/>
      <c r="C49" s="327"/>
    </row>
    <row r="50" spans="1:3" ht="20.100000000000001" customHeight="1">
      <c r="A50" s="327"/>
      <c r="B50" s="327"/>
      <c r="C50" s="327"/>
    </row>
    <row r="51" spans="1:3" ht="20.100000000000001" customHeight="1">
      <c r="A51" s="327"/>
      <c r="B51" s="327"/>
      <c r="C51" s="327"/>
    </row>
    <row r="52" spans="1:3" ht="20.100000000000001" customHeight="1">
      <c r="A52" s="327"/>
      <c r="B52" s="327"/>
      <c r="C52" s="327"/>
    </row>
    <row r="53" spans="1:3" ht="20.100000000000001" customHeight="1">
      <c r="A53" s="327"/>
      <c r="B53" s="327"/>
      <c r="C53" s="327"/>
    </row>
    <row r="54" spans="1:3" ht="20.100000000000001" customHeight="1">
      <c r="A54" s="327"/>
      <c r="B54" s="327"/>
      <c r="C54" s="327"/>
    </row>
    <row r="55" spans="1:3" ht="20.100000000000001" customHeight="1">
      <c r="A55" s="327"/>
      <c r="B55" s="327"/>
      <c r="C55" s="327"/>
    </row>
    <row r="56" spans="1:3" ht="20.100000000000001" customHeight="1">
      <c r="A56" s="327"/>
      <c r="B56" s="327"/>
      <c r="C56" s="327"/>
    </row>
    <row r="57" spans="1:3" ht="20.100000000000001" customHeight="1">
      <c r="A57" s="327"/>
      <c r="B57" s="327"/>
      <c r="C57" s="327"/>
    </row>
    <row r="58" spans="1:3" ht="20.100000000000001" customHeight="1">
      <c r="A58" s="327"/>
      <c r="B58" s="327"/>
      <c r="C58" s="327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E1" sqref="E1"/>
    </sheetView>
  </sheetViews>
  <sheetFormatPr defaultColWidth="9" defaultRowHeight="15"/>
  <cols>
    <col min="1" max="1" width="2" style="283" customWidth="1"/>
    <col min="2" max="2" width="31.42578125" style="283" customWidth="1"/>
    <col min="3" max="3" width="10.42578125" style="283" customWidth="1"/>
    <col min="4" max="4" width="10.140625" style="283" customWidth="1"/>
    <col min="5" max="5" width="9.85546875" style="283" customWidth="1"/>
    <col min="6" max="6" width="12.85546875" style="283" customWidth="1"/>
    <col min="7" max="7" width="13" style="283" customWidth="1"/>
    <col min="8" max="16384" width="9" style="283"/>
  </cols>
  <sheetData>
    <row r="1" spans="1:8" ht="20.100000000000001" customHeight="1">
      <c r="A1" s="282" t="s">
        <v>376</v>
      </c>
    </row>
    <row r="2" spans="1:8" ht="18" customHeight="1">
      <c r="A2" s="284"/>
      <c r="B2" s="284"/>
      <c r="C2" s="284"/>
      <c r="D2" s="284"/>
      <c r="E2" s="284"/>
      <c r="F2" s="284"/>
    </row>
    <row r="3" spans="1:8" ht="18" customHeight="1">
      <c r="A3" s="285"/>
      <c r="B3" s="285"/>
      <c r="C3" s="285"/>
      <c r="D3" s="285"/>
      <c r="E3" s="285"/>
      <c r="G3" s="286" t="s">
        <v>240</v>
      </c>
    </row>
    <row r="4" spans="1:8" ht="15.95" customHeight="1">
      <c r="A4" s="287"/>
      <c r="B4" s="287"/>
      <c r="C4" s="288" t="s">
        <v>74</v>
      </c>
      <c r="D4" s="288" t="s">
        <v>377</v>
      </c>
      <c r="E4" s="288" t="s">
        <v>76</v>
      </c>
      <c r="F4" s="289" t="s">
        <v>255</v>
      </c>
      <c r="G4" s="289" t="s">
        <v>255</v>
      </c>
    </row>
    <row r="5" spans="1:8" ht="15.95" customHeight="1">
      <c r="A5" s="290"/>
      <c r="B5" s="290"/>
      <c r="C5" s="291" t="s">
        <v>78</v>
      </c>
      <c r="D5" s="291" t="s">
        <v>79</v>
      </c>
      <c r="E5" s="291" t="s">
        <v>26</v>
      </c>
      <c r="F5" s="291" t="s">
        <v>256</v>
      </c>
      <c r="G5" s="291" t="s">
        <v>256</v>
      </c>
    </row>
    <row r="6" spans="1:8" ht="15.95" customHeight="1">
      <c r="A6" s="290"/>
      <c r="B6" s="290"/>
      <c r="C6" s="291" t="s">
        <v>80</v>
      </c>
      <c r="D6" s="291" t="s">
        <v>80</v>
      </c>
      <c r="E6" s="291" t="s">
        <v>80</v>
      </c>
      <c r="F6" s="291" t="s">
        <v>378</v>
      </c>
      <c r="G6" s="291" t="s">
        <v>30</v>
      </c>
    </row>
    <row r="7" spans="1:8" ht="15.95" customHeight="1">
      <c r="A7" s="290"/>
      <c r="B7" s="290"/>
      <c r="C7" s="292">
        <v>2023</v>
      </c>
      <c r="D7" s="292">
        <v>2023</v>
      </c>
      <c r="E7" s="292">
        <v>2023</v>
      </c>
      <c r="F7" s="292" t="s">
        <v>379</v>
      </c>
      <c r="G7" s="292" t="s">
        <v>7</v>
      </c>
    </row>
    <row r="8" spans="1:8" ht="15.95" customHeight="1">
      <c r="A8" s="290"/>
      <c r="B8" s="290"/>
      <c r="E8" s="291"/>
      <c r="F8" s="291"/>
      <c r="G8" s="291"/>
    </row>
    <row r="9" spans="1:8" ht="12" customHeight="1">
      <c r="A9" s="293" t="s">
        <v>217</v>
      </c>
      <c r="B9" s="294"/>
      <c r="C9" s="295">
        <v>40046.607950000005</v>
      </c>
      <c r="D9" s="295">
        <v>45139.090140000008</v>
      </c>
      <c r="E9" s="295">
        <v>177039.89543999999</v>
      </c>
      <c r="F9" s="296">
        <v>25.530246611252881</v>
      </c>
      <c r="G9" s="296">
        <v>118.40169548888349</v>
      </c>
    </row>
    <row r="10" spans="1:8" ht="15.6" customHeight="1">
      <c r="A10" s="297"/>
      <c r="B10" s="298" t="s">
        <v>380</v>
      </c>
      <c r="C10" s="299">
        <v>7673.8</v>
      </c>
      <c r="D10" s="299">
        <v>8831.32</v>
      </c>
      <c r="E10" s="299">
        <v>33610.78</v>
      </c>
      <c r="F10" s="300">
        <v>25.267923042443535</v>
      </c>
      <c r="G10" s="300">
        <v>130.15019394290951</v>
      </c>
      <c r="H10" s="301"/>
    </row>
    <row r="11" spans="1:8" ht="15.6" customHeight="1">
      <c r="A11" s="297"/>
      <c r="B11" s="302" t="s">
        <v>381</v>
      </c>
      <c r="D11" s="299"/>
      <c r="E11" s="299"/>
      <c r="F11" s="300"/>
      <c r="G11" s="300"/>
      <c r="H11" s="301"/>
    </row>
    <row r="12" spans="1:8" ht="15.6" customHeight="1">
      <c r="A12" s="297"/>
      <c r="B12" s="303" t="s">
        <v>382</v>
      </c>
      <c r="C12" s="304">
        <v>5881.34</v>
      </c>
      <c r="D12" s="304">
        <v>6678.73</v>
      </c>
      <c r="E12" s="304">
        <v>25582.27</v>
      </c>
      <c r="F12" s="305">
        <v>27.984077313385409</v>
      </c>
      <c r="G12" s="305">
        <v>179.51399390211813</v>
      </c>
      <c r="H12" s="301"/>
    </row>
    <row r="13" spans="1:8" ht="15.6" customHeight="1">
      <c r="A13" s="297"/>
      <c r="B13" s="303" t="s">
        <v>383</v>
      </c>
      <c r="C13" s="304">
        <v>534.53000000000009</v>
      </c>
      <c r="D13" s="304">
        <v>615.15</v>
      </c>
      <c r="E13" s="304">
        <v>2198.48</v>
      </c>
      <c r="F13" s="305">
        <v>22.31541175125961</v>
      </c>
      <c r="G13" s="305">
        <v>154.91199143167179</v>
      </c>
      <c r="H13" s="301"/>
    </row>
    <row r="14" spans="1:8" ht="15.6" customHeight="1">
      <c r="A14" s="297"/>
      <c r="B14" s="303" t="s">
        <v>384</v>
      </c>
      <c r="C14" s="304">
        <v>62.13000000000001</v>
      </c>
      <c r="D14" s="304">
        <v>75.5</v>
      </c>
      <c r="E14" s="304">
        <v>297.39</v>
      </c>
      <c r="F14" s="305">
        <v>13.390927364159019</v>
      </c>
      <c r="G14" s="305">
        <v>127.46778908386409</v>
      </c>
      <c r="H14" s="301"/>
    </row>
    <row r="15" spans="1:8" ht="15.6" customHeight="1">
      <c r="A15" s="297"/>
      <c r="B15" s="303" t="s">
        <v>385</v>
      </c>
      <c r="C15" s="304">
        <v>53.22</v>
      </c>
      <c r="D15" s="304">
        <v>67.42</v>
      </c>
      <c r="E15" s="304">
        <v>278.7</v>
      </c>
      <c r="F15" s="305">
        <v>14.41651148355059</v>
      </c>
      <c r="G15" s="305">
        <v>126.41175670159205</v>
      </c>
      <c r="H15" s="301"/>
    </row>
    <row r="16" spans="1:8" ht="15.6" customHeight="1">
      <c r="A16" s="297"/>
      <c r="B16" s="303" t="s">
        <v>386</v>
      </c>
      <c r="C16" s="304">
        <v>51.32</v>
      </c>
      <c r="D16" s="304">
        <v>63.72</v>
      </c>
      <c r="E16" s="304">
        <v>254.48999999999998</v>
      </c>
      <c r="F16" s="306">
        <v>12.333527188136085</v>
      </c>
      <c r="G16" s="305">
        <v>105.84785592480139</v>
      </c>
      <c r="H16" s="301"/>
    </row>
    <row r="17" spans="1:8" ht="15.6" customHeight="1">
      <c r="A17" s="297"/>
      <c r="B17" s="303" t="s">
        <v>387</v>
      </c>
      <c r="C17" s="307">
        <v>52.34</v>
      </c>
      <c r="D17" s="307">
        <v>62.61</v>
      </c>
      <c r="E17" s="307">
        <v>242.82</v>
      </c>
      <c r="F17" s="306">
        <v>15.079786490791717</v>
      </c>
      <c r="G17" s="306">
        <v>63.811000446745325</v>
      </c>
      <c r="H17" s="301"/>
    </row>
    <row r="18" spans="1:8" ht="15.6" customHeight="1">
      <c r="A18" s="297"/>
      <c r="B18" s="303" t="s">
        <v>388</v>
      </c>
      <c r="C18" s="307">
        <v>31.94</v>
      </c>
      <c r="D18" s="307">
        <v>37.92</v>
      </c>
      <c r="E18" s="307">
        <v>161.43</v>
      </c>
      <c r="F18" s="306">
        <v>17.89197648540091</v>
      </c>
      <c r="G18" s="306">
        <v>93.821922585144719</v>
      </c>
      <c r="H18" s="301"/>
    </row>
    <row r="19" spans="1:8" ht="15.6" customHeight="1">
      <c r="A19" s="297"/>
      <c r="B19" s="303" t="s">
        <v>389</v>
      </c>
      <c r="C19" s="304">
        <v>20.68</v>
      </c>
      <c r="D19" s="304">
        <v>24.32</v>
      </c>
      <c r="E19" s="304">
        <v>110.8</v>
      </c>
      <c r="F19" s="305">
        <v>18.592475752592541</v>
      </c>
      <c r="G19" s="305">
        <v>29.417230850922603</v>
      </c>
      <c r="H19" s="301"/>
    </row>
    <row r="20" spans="1:8" ht="15.6" customHeight="1">
      <c r="A20" s="297"/>
      <c r="B20" s="303" t="s">
        <v>390</v>
      </c>
      <c r="C20" s="304">
        <v>16.84</v>
      </c>
      <c r="D20" s="304">
        <v>22.12</v>
      </c>
      <c r="E20" s="304">
        <v>85.87</v>
      </c>
      <c r="F20" s="305">
        <v>13.942198408832605</v>
      </c>
      <c r="G20" s="305">
        <v>224.33251476043682</v>
      </c>
      <c r="H20" s="301"/>
    </row>
    <row r="21" spans="1:8" ht="15.6" customHeight="1">
      <c r="A21" s="297"/>
      <c r="B21" s="303" t="s">
        <v>391</v>
      </c>
      <c r="C21" s="308">
        <v>10.23</v>
      </c>
      <c r="D21" s="308">
        <v>12.35</v>
      </c>
      <c r="E21" s="308">
        <v>52.069999999999993</v>
      </c>
      <c r="F21" s="309">
        <v>17.72897514470548</v>
      </c>
      <c r="G21" s="309">
        <v>67.061626634039527</v>
      </c>
      <c r="H21" s="301"/>
    </row>
    <row r="22" spans="1:8" ht="15.6" customHeight="1">
      <c r="A22" s="297"/>
      <c r="B22" s="298" t="s">
        <v>392</v>
      </c>
      <c r="C22" s="299">
        <v>32372.807950000002</v>
      </c>
      <c r="D22" s="299">
        <v>36307.770140000008</v>
      </c>
      <c r="E22" s="299">
        <v>143429.11543999999</v>
      </c>
      <c r="F22" s="300">
        <v>25.592508442925677</v>
      </c>
      <c r="G22" s="300">
        <v>115.9489878839595</v>
      </c>
      <c r="H22" s="301"/>
    </row>
    <row r="23" spans="1:8" ht="15.6" customHeight="1">
      <c r="A23" s="297"/>
      <c r="B23" s="310" t="s">
        <v>393</v>
      </c>
      <c r="C23" s="304">
        <v>22134.631949999999</v>
      </c>
      <c r="D23" s="304">
        <v>24784.969140000001</v>
      </c>
      <c r="E23" s="304">
        <v>97905.778090000007</v>
      </c>
      <c r="F23" s="305">
        <v>24.108714243866519</v>
      </c>
      <c r="G23" s="305">
        <v>119.57280059359012</v>
      </c>
      <c r="H23" s="301"/>
    </row>
    <row r="24" spans="1:8" ht="15.6" customHeight="1">
      <c r="A24" s="297"/>
      <c r="B24" s="310" t="s">
        <v>394</v>
      </c>
      <c r="C24" s="304">
        <v>8868.5490000000009</v>
      </c>
      <c r="D24" s="304">
        <v>9980.4969999999994</v>
      </c>
      <c r="E24" s="304">
        <v>39582.856350000002</v>
      </c>
      <c r="F24" s="305">
        <v>29.071293509729934</v>
      </c>
      <c r="G24" s="305">
        <v>110.30712954269626</v>
      </c>
      <c r="H24" s="301"/>
    </row>
    <row r="25" spans="1:8" ht="15.6" customHeight="1">
      <c r="A25" s="297"/>
      <c r="B25" s="310" t="s">
        <v>395</v>
      </c>
      <c r="C25" s="304">
        <v>1369.627</v>
      </c>
      <c r="D25" s="304">
        <v>1542.3040000000001</v>
      </c>
      <c r="E25" s="304">
        <v>5940.4809999999998</v>
      </c>
      <c r="F25" s="305">
        <v>32.685067786863073</v>
      </c>
      <c r="G25" s="305">
        <v>100.07000964401375</v>
      </c>
      <c r="H25" s="301"/>
    </row>
    <row r="26" spans="1:8" ht="15.6" customHeight="1">
      <c r="B26" s="311" t="s">
        <v>396</v>
      </c>
      <c r="C26" s="312"/>
      <c r="D26" s="312"/>
      <c r="E26" s="312"/>
      <c r="F26" s="309"/>
      <c r="G26" s="309"/>
      <c r="H26" s="301"/>
    </row>
    <row r="27" spans="1:8" ht="15.6" customHeight="1">
      <c r="A27" s="313"/>
      <c r="B27" s="314" t="s">
        <v>146</v>
      </c>
      <c r="C27" s="308">
        <v>3159.9389999999999</v>
      </c>
      <c r="D27" s="308">
        <v>3726.366</v>
      </c>
      <c r="E27" s="308">
        <v>14898.001</v>
      </c>
      <c r="F27" s="309">
        <v>28.887125223604716</v>
      </c>
      <c r="G27" s="309">
        <v>95.777755762367548</v>
      </c>
      <c r="H27" s="301"/>
    </row>
    <row r="28" spans="1:8" ht="15.6" customHeight="1">
      <c r="A28" s="313"/>
      <c r="B28" s="314" t="s">
        <v>197</v>
      </c>
      <c r="C28" s="308">
        <v>2458.82395</v>
      </c>
      <c r="D28" s="308">
        <v>2569.5081399999999</v>
      </c>
      <c r="E28" s="308">
        <v>10260.469439999999</v>
      </c>
      <c r="F28" s="309">
        <v>14.413152892099292</v>
      </c>
      <c r="G28" s="309">
        <v>125.37120201288549</v>
      </c>
      <c r="H28" s="301"/>
    </row>
    <row r="29" spans="1:8" ht="15.6" customHeight="1">
      <c r="A29" s="313"/>
      <c r="B29" s="314" t="s">
        <v>194</v>
      </c>
      <c r="C29" s="308">
        <v>1228.181</v>
      </c>
      <c r="D29" s="308">
        <v>1475.402</v>
      </c>
      <c r="E29" s="308">
        <v>4820.08</v>
      </c>
      <c r="F29" s="309">
        <v>25.809727953383049</v>
      </c>
      <c r="G29" s="309">
        <v>195.79311753931944</v>
      </c>
      <c r="H29" s="301"/>
    </row>
    <row r="30" spans="1:8" ht="15.6" customHeight="1">
      <c r="A30" s="313"/>
      <c r="B30" s="314" t="s">
        <v>149</v>
      </c>
      <c r="C30" s="308">
        <v>1033.6500000000001</v>
      </c>
      <c r="D30" s="308">
        <v>1142.3330000000001</v>
      </c>
      <c r="E30" s="308">
        <v>4729.768</v>
      </c>
      <c r="F30" s="309">
        <v>30.827147939635267</v>
      </c>
      <c r="G30" s="309">
        <v>82.27361860080326</v>
      </c>
      <c r="H30" s="301"/>
    </row>
    <row r="31" spans="1:8" ht="15.6" customHeight="1">
      <c r="A31" s="313"/>
      <c r="B31" s="314" t="s">
        <v>151</v>
      </c>
      <c r="C31" s="308">
        <v>1015.818</v>
      </c>
      <c r="D31" s="308">
        <v>1190.3520000000001</v>
      </c>
      <c r="E31" s="308">
        <v>4313.1149999999998</v>
      </c>
      <c r="F31" s="309">
        <v>18.94140608325705</v>
      </c>
      <c r="G31" s="309">
        <v>138.94637450799863</v>
      </c>
      <c r="H31" s="301"/>
    </row>
    <row r="32" spans="1:8" ht="15.6" customHeight="1">
      <c r="A32" s="313"/>
      <c r="B32" s="314" t="s">
        <v>196</v>
      </c>
      <c r="C32" s="308">
        <v>850.55100000000004</v>
      </c>
      <c r="D32" s="308">
        <v>891.84</v>
      </c>
      <c r="E32" s="308">
        <v>3729.567</v>
      </c>
      <c r="F32" s="309">
        <v>29.289807761946268</v>
      </c>
      <c r="G32" s="309">
        <v>110.09333633640637</v>
      </c>
      <c r="H32" s="301"/>
    </row>
    <row r="33" spans="1:8">
      <c r="A33" s="313"/>
      <c r="B33" s="314" t="s">
        <v>195</v>
      </c>
      <c r="C33" s="308">
        <v>706.14599999999996</v>
      </c>
      <c r="D33" s="308">
        <v>749.88</v>
      </c>
      <c r="E33" s="308">
        <v>3238.346</v>
      </c>
      <c r="F33" s="309">
        <v>24.801536152380042</v>
      </c>
      <c r="G33" s="309">
        <v>123.08067117787552</v>
      </c>
      <c r="H33" s="301"/>
    </row>
    <row r="34" spans="1:8">
      <c r="A34" s="313"/>
      <c r="B34" s="314" t="s">
        <v>170</v>
      </c>
      <c r="C34" s="308">
        <v>652.89</v>
      </c>
      <c r="D34" s="308">
        <v>744.96100000000001</v>
      </c>
      <c r="E34" s="308">
        <v>3087.7249999999999</v>
      </c>
      <c r="F34" s="309">
        <v>21.430462228500168</v>
      </c>
      <c r="G34" s="309">
        <v>198.99520384002145</v>
      </c>
      <c r="H34" s="301"/>
    </row>
    <row r="35" spans="1:8">
      <c r="A35" s="313"/>
      <c r="B35" s="314" t="s">
        <v>172</v>
      </c>
      <c r="C35" s="308">
        <v>645.38199999999995</v>
      </c>
      <c r="D35" s="308">
        <v>666.13900000000001</v>
      </c>
      <c r="E35" s="308">
        <v>3073.5740000000001</v>
      </c>
      <c r="F35" s="309">
        <v>34.024176675707089</v>
      </c>
      <c r="G35" s="309">
        <v>96.425094705139571</v>
      </c>
      <c r="H35" s="301"/>
    </row>
    <row r="36" spans="1:8">
      <c r="A36" s="313"/>
      <c r="B36" s="314" t="s">
        <v>171</v>
      </c>
      <c r="C36" s="308">
        <v>640.18100000000004</v>
      </c>
      <c r="D36" s="308">
        <v>648.60500000000002</v>
      </c>
      <c r="E36" s="308">
        <v>2982.6</v>
      </c>
      <c r="F36" s="309">
        <v>23.850168548867657</v>
      </c>
      <c r="G36" s="309">
        <v>76.358254517786577</v>
      </c>
      <c r="H36" s="301"/>
    </row>
    <row r="37" spans="1:8">
      <c r="A37" s="313"/>
      <c r="B37" s="314" t="s">
        <v>397</v>
      </c>
      <c r="C37" s="308">
        <v>619.51199999999994</v>
      </c>
      <c r="D37" s="308">
        <v>627.16</v>
      </c>
      <c r="E37" s="308">
        <v>2699.846</v>
      </c>
      <c r="F37" s="309">
        <v>35.300018239383078</v>
      </c>
      <c r="G37" s="309">
        <v>150.7716037317542</v>
      </c>
      <c r="H37" s="301"/>
    </row>
    <row r="38" spans="1:8">
      <c r="A38" s="313"/>
      <c r="B38" s="314" t="s">
        <v>182</v>
      </c>
      <c r="C38" s="308">
        <v>733.00400000000002</v>
      </c>
      <c r="D38" s="308">
        <v>805.63900000000001</v>
      </c>
      <c r="E38" s="308">
        <v>2678.6880000000001</v>
      </c>
      <c r="F38" s="309">
        <v>30.040810467397051</v>
      </c>
      <c r="G38" s="309">
        <v>120.55448018495274</v>
      </c>
      <c r="H38" s="301"/>
    </row>
    <row r="39" spans="1:8">
      <c r="A39" s="313"/>
      <c r="B39" s="314" t="s">
        <v>152</v>
      </c>
      <c r="C39" s="308">
        <v>703.65300000000002</v>
      </c>
      <c r="D39" s="308">
        <v>819.5</v>
      </c>
      <c r="E39" s="308">
        <v>2668.3780000000002</v>
      </c>
      <c r="F39" s="309">
        <v>22.224707942241935</v>
      </c>
      <c r="G39" s="309">
        <v>161.88784969616961</v>
      </c>
      <c r="H39" s="301"/>
    </row>
    <row r="40" spans="1:8">
      <c r="A40" s="313"/>
      <c r="B40" s="314" t="s">
        <v>398</v>
      </c>
      <c r="C40" s="308">
        <v>582.77800000000002</v>
      </c>
      <c r="D40" s="308">
        <v>622.20299999999997</v>
      </c>
      <c r="E40" s="308">
        <v>2634.915</v>
      </c>
      <c r="F40" s="309">
        <v>36.297089761121626</v>
      </c>
      <c r="G40" s="309">
        <v>134.43690802484127</v>
      </c>
      <c r="H40" s="301"/>
    </row>
    <row r="41" spans="1:8">
      <c r="A41" s="313"/>
      <c r="B41" s="314" t="s">
        <v>206</v>
      </c>
      <c r="C41" s="308">
        <v>551.29399999999998</v>
      </c>
      <c r="D41" s="308">
        <v>608.19299999999998</v>
      </c>
      <c r="E41" s="308">
        <v>2570.4250000000002</v>
      </c>
      <c r="F41" s="309">
        <v>32.135876023536582</v>
      </c>
      <c r="G41" s="309">
        <v>167.86328392089919</v>
      </c>
      <c r="H41" s="301"/>
    </row>
    <row r="42" spans="1:8">
      <c r="A42" s="313"/>
      <c r="B42" s="314" t="s">
        <v>157</v>
      </c>
      <c r="C42" s="308">
        <v>582.64099999999996</v>
      </c>
      <c r="D42" s="308">
        <v>617.48900000000003</v>
      </c>
      <c r="E42" s="308">
        <v>2418.491</v>
      </c>
      <c r="F42" s="309">
        <v>35.482331904302832</v>
      </c>
      <c r="G42" s="309">
        <v>184.60931912226854</v>
      </c>
      <c r="H42" s="301"/>
    </row>
    <row r="43" spans="1:8">
      <c r="A43" s="313"/>
      <c r="B43" s="314" t="s">
        <v>155</v>
      </c>
      <c r="C43" s="308">
        <v>498.70400000000001</v>
      </c>
      <c r="D43" s="308">
        <v>533.79999999999995</v>
      </c>
      <c r="E43" s="308">
        <v>2401.2860000000001</v>
      </c>
      <c r="F43" s="309">
        <v>28.028199476783662</v>
      </c>
      <c r="G43" s="309">
        <v>111.49258298150725</v>
      </c>
      <c r="H43" s="301"/>
    </row>
    <row r="44" spans="1:8">
      <c r="A44" s="313"/>
      <c r="B44" s="314" t="s">
        <v>165</v>
      </c>
      <c r="C44" s="308">
        <v>545.32500000000005</v>
      </c>
      <c r="D44" s="308">
        <v>590.25300000000004</v>
      </c>
      <c r="E44" s="308">
        <v>2350.1970000000001</v>
      </c>
      <c r="F44" s="309">
        <v>26.377603587951278</v>
      </c>
      <c r="G44" s="309">
        <v>103.07049781947421</v>
      </c>
      <c r="H44" s="301"/>
    </row>
    <row r="45" spans="1:8">
      <c r="A45" s="313"/>
      <c r="B45" s="314" t="s">
        <v>147</v>
      </c>
      <c r="C45" s="308">
        <v>505.45400000000001</v>
      </c>
      <c r="D45" s="308">
        <v>566.95600000000002</v>
      </c>
      <c r="E45" s="308">
        <v>2320.2109999999998</v>
      </c>
      <c r="F45" s="309">
        <v>30.178057760752424</v>
      </c>
      <c r="G45" s="309">
        <v>112.66857473617556</v>
      </c>
      <c r="H45" s="301"/>
    </row>
    <row r="46" spans="1:8">
      <c r="A46" s="313"/>
      <c r="B46" s="314" t="s">
        <v>189</v>
      </c>
      <c r="C46" s="308">
        <v>457.25400000000002</v>
      </c>
      <c r="D46" s="308">
        <v>517.91399999999999</v>
      </c>
      <c r="E46" s="308">
        <v>2316.1469999999999</v>
      </c>
      <c r="F46" s="309">
        <v>25.965726967305891</v>
      </c>
      <c r="G46" s="309">
        <v>197.12459764793195</v>
      </c>
      <c r="H46" s="301"/>
    </row>
    <row r="47" spans="1:8">
      <c r="A47" s="313"/>
      <c r="B47" s="314" t="s">
        <v>163</v>
      </c>
      <c r="C47" s="308">
        <v>484.12299999999999</v>
      </c>
      <c r="D47" s="308">
        <v>699.77300000000002</v>
      </c>
      <c r="E47" s="308">
        <v>2250.1669999999999</v>
      </c>
      <c r="F47" s="309">
        <v>26.290600335770314</v>
      </c>
      <c r="G47" s="309">
        <v>114.69559499658489</v>
      </c>
      <c r="H47" s="301"/>
    </row>
    <row r="48" spans="1:8">
      <c r="A48" s="313"/>
      <c r="B48" s="314" t="s">
        <v>180</v>
      </c>
      <c r="C48" s="308">
        <v>448.06</v>
      </c>
      <c r="D48" s="308">
        <v>515.46900000000005</v>
      </c>
      <c r="E48" s="308">
        <v>2040.5889999999999</v>
      </c>
      <c r="F48" s="309">
        <v>24.488761642755215</v>
      </c>
      <c r="G48" s="309">
        <v>97.134363739355194</v>
      </c>
      <c r="H48" s="301"/>
    </row>
    <row r="49" spans="1:8">
      <c r="A49" s="313"/>
      <c r="H49" s="301"/>
    </row>
    <row r="50" spans="1:8">
      <c r="A50" s="313"/>
    </row>
    <row r="51" spans="1:8">
      <c r="A51" s="313"/>
    </row>
    <row r="52" spans="1:8">
      <c r="A52" s="313"/>
    </row>
    <row r="53" spans="1:8">
      <c r="A53" s="313"/>
    </row>
    <row r="54" spans="1:8">
      <c r="A54" s="313"/>
    </row>
    <row r="55" spans="1:8">
      <c r="A55" s="313"/>
    </row>
    <row r="56" spans="1:8">
      <c r="A56" s="313"/>
    </row>
    <row r="57" spans="1:8">
      <c r="A57" s="313"/>
    </row>
    <row r="58" spans="1:8">
      <c r="A58" s="313"/>
    </row>
    <row r="59" spans="1:8">
      <c r="A59" s="313"/>
    </row>
    <row r="60" spans="1:8">
      <c r="A60" s="313"/>
    </row>
    <row r="61" spans="1:8">
      <c r="A61" s="313"/>
    </row>
    <row r="62" spans="1:8">
      <c r="A62" s="313"/>
    </row>
    <row r="63" spans="1:8">
      <c r="A63" s="313"/>
    </row>
    <row r="64" spans="1:8">
      <c r="A64" s="313"/>
    </row>
    <row r="65" spans="1:6">
      <c r="A65" s="313"/>
    </row>
    <row r="66" spans="1:6">
      <c r="A66" s="313"/>
    </row>
    <row r="67" spans="1:6">
      <c r="A67" s="313"/>
    </row>
    <row r="68" spans="1:6">
      <c r="A68" s="313"/>
    </row>
    <row r="69" spans="1:6">
      <c r="A69" s="313"/>
    </row>
    <row r="70" spans="1:6">
      <c r="A70" s="313"/>
    </row>
    <row r="71" spans="1:6">
      <c r="A71" s="313"/>
    </row>
    <row r="72" spans="1:6">
      <c r="A72" s="315"/>
      <c r="B72" s="315"/>
      <c r="C72" s="315"/>
      <c r="D72" s="315"/>
      <c r="E72" s="315"/>
      <c r="F72" s="315"/>
    </row>
    <row r="73" spans="1:6">
      <c r="A73" s="315"/>
      <c r="B73" s="315"/>
      <c r="C73" s="315"/>
      <c r="D73" s="315"/>
      <c r="E73" s="315"/>
      <c r="F73" s="315"/>
    </row>
    <row r="74" spans="1:6">
      <c r="A74" s="315"/>
      <c r="B74" s="315"/>
      <c r="C74" s="315"/>
      <c r="D74" s="315"/>
      <c r="E74" s="315"/>
      <c r="F74" s="315"/>
    </row>
    <row r="75" spans="1:6">
      <c r="A75" s="315"/>
      <c r="B75" s="315"/>
      <c r="C75" s="315"/>
      <c r="D75" s="315"/>
      <c r="E75" s="315"/>
      <c r="F75" s="315"/>
    </row>
    <row r="76" spans="1:6">
      <c r="A76" s="315"/>
      <c r="B76" s="315"/>
      <c r="C76" s="315"/>
      <c r="D76" s="315"/>
      <c r="E76" s="315"/>
      <c r="F76" s="315"/>
    </row>
    <row r="77" spans="1:6">
      <c r="A77" s="315"/>
      <c r="B77" s="315"/>
      <c r="C77" s="315"/>
      <c r="D77" s="315"/>
      <c r="E77" s="315"/>
      <c r="F77" s="315"/>
    </row>
    <row r="78" spans="1:6">
      <c r="A78" s="315"/>
      <c r="B78" s="315"/>
      <c r="C78" s="315"/>
      <c r="D78" s="315"/>
      <c r="E78" s="315"/>
      <c r="F78" s="315"/>
    </row>
  </sheetData>
  <pageMargins left="0.7" right="0.31" top="0.75" bottom="0.75" header="0.45" footer="0.3"/>
  <pageSetup paperSize="9" orientation="portrait" r:id="rId1"/>
  <headerFooter>
    <oddHeader>&amp;C&amp;"Times New Roman,Regular"&amp;12&amp;P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90"/>
  <sheetViews>
    <sheetView workbookViewId="0">
      <selection activeCell="E1" sqref="E1"/>
    </sheetView>
  </sheetViews>
  <sheetFormatPr defaultRowHeight="15"/>
  <cols>
    <col min="1" max="1" width="4.28515625" style="121" customWidth="1"/>
    <col min="2" max="2" width="45" style="121" customWidth="1"/>
    <col min="3" max="4" width="13.28515625" style="121" customWidth="1"/>
    <col min="5" max="5" width="13.28515625" style="143" customWidth="1"/>
    <col min="6" max="6" width="9.140625" style="139"/>
    <col min="7" max="239" width="9.140625" style="121"/>
    <col min="240" max="240" width="4.28515625" style="121" customWidth="1"/>
    <col min="241" max="241" width="45.42578125" style="121" customWidth="1"/>
    <col min="242" max="243" width="20.7109375" style="121" customWidth="1"/>
    <col min="244" max="244" width="21.42578125" style="121" bestFit="1" customWidth="1"/>
    <col min="245" max="495" width="9.140625" style="121"/>
    <col min="496" max="496" width="4.28515625" style="121" customWidth="1"/>
    <col min="497" max="497" width="45.42578125" style="121" customWidth="1"/>
    <col min="498" max="499" width="20.7109375" style="121" customWidth="1"/>
    <col min="500" max="500" width="21.42578125" style="121" bestFit="1" customWidth="1"/>
    <col min="501" max="751" width="9.140625" style="121"/>
    <col min="752" max="752" width="4.28515625" style="121" customWidth="1"/>
    <col min="753" max="753" width="45.42578125" style="121" customWidth="1"/>
    <col min="754" max="755" width="20.7109375" style="121" customWidth="1"/>
    <col min="756" max="756" width="21.42578125" style="121" bestFit="1" customWidth="1"/>
    <col min="757" max="1007" width="9.140625" style="121"/>
    <col min="1008" max="1008" width="4.28515625" style="121" customWidth="1"/>
    <col min="1009" max="1009" width="45.42578125" style="121" customWidth="1"/>
    <col min="1010" max="1011" width="20.7109375" style="121" customWidth="1"/>
    <col min="1012" max="1012" width="21.42578125" style="121" bestFit="1" customWidth="1"/>
    <col min="1013" max="1263" width="9.140625" style="121"/>
    <col min="1264" max="1264" width="4.28515625" style="121" customWidth="1"/>
    <col min="1265" max="1265" width="45.42578125" style="121" customWidth="1"/>
    <col min="1266" max="1267" width="20.7109375" style="121" customWidth="1"/>
    <col min="1268" max="1268" width="21.42578125" style="121" bestFit="1" customWidth="1"/>
    <col min="1269" max="1519" width="9.140625" style="121"/>
    <col min="1520" max="1520" width="4.28515625" style="121" customWidth="1"/>
    <col min="1521" max="1521" width="45.42578125" style="121" customWidth="1"/>
    <col min="1522" max="1523" width="20.7109375" style="121" customWidth="1"/>
    <col min="1524" max="1524" width="21.42578125" style="121" bestFit="1" customWidth="1"/>
    <col min="1525" max="1775" width="9.140625" style="121"/>
    <col min="1776" max="1776" width="4.28515625" style="121" customWidth="1"/>
    <col min="1777" max="1777" width="45.42578125" style="121" customWidth="1"/>
    <col min="1778" max="1779" width="20.7109375" style="121" customWidth="1"/>
    <col min="1780" max="1780" width="21.42578125" style="121" bestFit="1" customWidth="1"/>
    <col min="1781" max="2031" width="9.140625" style="121"/>
    <col min="2032" max="2032" width="4.28515625" style="121" customWidth="1"/>
    <col min="2033" max="2033" width="45.42578125" style="121" customWidth="1"/>
    <col min="2034" max="2035" width="20.7109375" style="121" customWidth="1"/>
    <col min="2036" max="2036" width="21.42578125" style="121" bestFit="1" customWidth="1"/>
    <col min="2037" max="2287" width="9.140625" style="121"/>
    <col min="2288" max="2288" width="4.28515625" style="121" customWidth="1"/>
    <col min="2289" max="2289" width="45.42578125" style="121" customWidth="1"/>
    <col min="2290" max="2291" width="20.7109375" style="121" customWidth="1"/>
    <col min="2292" max="2292" width="21.42578125" style="121" bestFit="1" customWidth="1"/>
    <col min="2293" max="2543" width="9.140625" style="121"/>
    <col min="2544" max="2544" width="4.28515625" style="121" customWidth="1"/>
    <col min="2545" max="2545" width="45.42578125" style="121" customWidth="1"/>
    <col min="2546" max="2547" width="20.7109375" style="121" customWidth="1"/>
    <col min="2548" max="2548" width="21.42578125" style="121" bestFit="1" customWidth="1"/>
    <col min="2549" max="2799" width="9.140625" style="121"/>
    <col min="2800" max="2800" width="4.28515625" style="121" customWidth="1"/>
    <col min="2801" max="2801" width="45.42578125" style="121" customWidth="1"/>
    <col min="2802" max="2803" width="20.7109375" style="121" customWidth="1"/>
    <col min="2804" max="2804" width="21.42578125" style="121" bestFit="1" customWidth="1"/>
    <col min="2805" max="3055" width="9.140625" style="121"/>
    <col min="3056" max="3056" width="4.28515625" style="121" customWidth="1"/>
    <col min="3057" max="3057" width="45.42578125" style="121" customWidth="1"/>
    <col min="3058" max="3059" width="20.7109375" style="121" customWidth="1"/>
    <col min="3060" max="3060" width="21.42578125" style="121" bestFit="1" customWidth="1"/>
    <col min="3061" max="3311" width="9.140625" style="121"/>
    <col min="3312" max="3312" width="4.28515625" style="121" customWidth="1"/>
    <col min="3313" max="3313" width="45.42578125" style="121" customWidth="1"/>
    <col min="3314" max="3315" width="20.7109375" style="121" customWidth="1"/>
    <col min="3316" max="3316" width="21.42578125" style="121" bestFit="1" customWidth="1"/>
    <col min="3317" max="3567" width="9.140625" style="121"/>
    <col min="3568" max="3568" width="4.28515625" style="121" customWidth="1"/>
    <col min="3569" max="3569" width="45.42578125" style="121" customWidth="1"/>
    <col min="3570" max="3571" width="20.7109375" style="121" customWidth="1"/>
    <col min="3572" max="3572" width="21.42578125" style="121" bestFit="1" customWidth="1"/>
    <col min="3573" max="3823" width="9.140625" style="121"/>
    <col min="3824" max="3824" width="4.28515625" style="121" customWidth="1"/>
    <col min="3825" max="3825" width="45.42578125" style="121" customWidth="1"/>
    <col min="3826" max="3827" width="20.7109375" style="121" customWidth="1"/>
    <col min="3828" max="3828" width="21.42578125" style="121" bestFit="1" customWidth="1"/>
    <col min="3829" max="4079" width="9.140625" style="121"/>
    <col min="4080" max="4080" width="4.28515625" style="121" customWidth="1"/>
    <col min="4081" max="4081" width="45.42578125" style="121" customWidth="1"/>
    <col min="4082" max="4083" width="20.7109375" style="121" customWidth="1"/>
    <col min="4084" max="4084" width="21.42578125" style="121" bestFit="1" customWidth="1"/>
    <col min="4085" max="4335" width="9.140625" style="121"/>
    <col min="4336" max="4336" width="4.28515625" style="121" customWidth="1"/>
    <col min="4337" max="4337" width="45.42578125" style="121" customWidth="1"/>
    <col min="4338" max="4339" width="20.7109375" style="121" customWidth="1"/>
    <col min="4340" max="4340" width="21.42578125" style="121" bestFit="1" customWidth="1"/>
    <col min="4341" max="4591" width="9.140625" style="121"/>
    <col min="4592" max="4592" width="4.28515625" style="121" customWidth="1"/>
    <col min="4593" max="4593" width="45.42578125" style="121" customWidth="1"/>
    <col min="4594" max="4595" width="20.7109375" style="121" customWidth="1"/>
    <col min="4596" max="4596" width="21.42578125" style="121" bestFit="1" customWidth="1"/>
    <col min="4597" max="4847" width="9.140625" style="121"/>
    <col min="4848" max="4848" width="4.28515625" style="121" customWidth="1"/>
    <col min="4849" max="4849" width="45.42578125" style="121" customWidth="1"/>
    <col min="4850" max="4851" width="20.7109375" style="121" customWidth="1"/>
    <col min="4852" max="4852" width="21.42578125" style="121" bestFit="1" customWidth="1"/>
    <col min="4853" max="5103" width="9.140625" style="121"/>
    <col min="5104" max="5104" width="4.28515625" style="121" customWidth="1"/>
    <col min="5105" max="5105" width="45.42578125" style="121" customWidth="1"/>
    <col min="5106" max="5107" width="20.7109375" style="121" customWidth="1"/>
    <col min="5108" max="5108" width="21.42578125" style="121" bestFit="1" customWidth="1"/>
    <col min="5109" max="5359" width="9.140625" style="121"/>
    <col min="5360" max="5360" width="4.28515625" style="121" customWidth="1"/>
    <col min="5361" max="5361" width="45.42578125" style="121" customWidth="1"/>
    <col min="5362" max="5363" width="20.7109375" style="121" customWidth="1"/>
    <col min="5364" max="5364" width="21.42578125" style="121" bestFit="1" customWidth="1"/>
    <col min="5365" max="5615" width="9.140625" style="121"/>
    <col min="5616" max="5616" width="4.28515625" style="121" customWidth="1"/>
    <col min="5617" max="5617" width="45.42578125" style="121" customWidth="1"/>
    <col min="5618" max="5619" width="20.7109375" style="121" customWidth="1"/>
    <col min="5620" max="5620" width="21.42578125" style="121" bestFit="1" customWidth="1"/>
    <col min="5621" max="5871" width="9.140625" style="121"/>
    <col min="5872" max="5872" width="4.28515625" style="121" customWidth="1"/>
    <col min="5873" max="5873" width="45.42578125" style="121" customWidth="1"/>
    <col min="5874" max="5875" width="20.7109375" style="121" customWidth="1"/>
    <col min="5876" max="5876" width="21.42578125" style="121" bestFit="1" customWidth="1"/>
    <col min="5877" max="6127" width="9.140625" style="121"/>
    <col min="6128" max="6128" width="4.28515625" style="121" customWidth="1"/>
    <col min="6129" max="6129" width="45.42578125" style="121" customWidth="1"/>
    <col min="6130" max="6131" width="20.7109375" style="121" customWidth="1"/>
    <col min="6132" max="6132" width="21.42578125" style="121" bestFit="1" customWidth="1"/>
    <col min="6133" max="6383" width="9.140625" style="121"/>
    <col min="6384" max="6384" width="4.28515625" style="121" customWidth="1"/>
    <col min="6385" max="6385" width="45.42578125" style="121" customWidth="1"/>
    <col min="6386" max="6387" width="20.7109375" style="121" customWidth="1"/>
    <col min="6388" max="6388" width="21.42578125" style="121" bestFit="1" customWidth="1"/>
    <col min="6389" max="6639" width="9.140625" style="121"/>
    <col min="6640" max="6640" width="4.28515625" style="121" customWidth="1"/>
    <col min="6641" max="6641" width="45.42578125" style="121" customWidth="1"/>
    <col min="6642" max="6643" width="20.7109375" style="121" customWidth="1"/>
    <col min="6644" max="6644" width="21.42578125" style="121" bestFit="1" customWidth="1"/>
    <col min="6645" max="6895" width="9.140625" style="121"/>
    <col min="6896" max="6896" width="4.28515625" style="121" customWidth="1"/>
    <col min="6897" max="6897" width="45.42578125" style="121" customWidth="1"/>
    <col min="6898" max="6899" width="20.7109375" style="121" customWidth="1"/>
    <col min="6900" max="6900" width="21.42578125" style="121" bestFit="1" customWidth="1"/>
    <col min="6901" max="7151" width="9.140625" style="121"/>
    <col min="7152" max="7152" width="4.28515625" style="121" customWidth="1"/>
    <col min="7153" max="7153" width="45.42578125" style="121" customWidth="1"/>
    <col min="7154" max="7155" width="20.7109375" style="121" customWidth="1"/>
    <col min="7156" max="7156" width="21.42578125" style="121" bestFit="1" customWidth="1"/>
    <col min="7157" max="7407" width="9.140625" style="121"/>
    <col min="7408" max="7408" width="4.28515625" style="121" customWidth="1"/>
    <col min="7409" max="7409" width="45.42578125" style="121" customWidth="1"/>
    <col min="7410" max="7411" width="20.7109375" style="121" customWidth="1"/>
    <col min="7412" max="7412" width="21.42578125" style="121" bestFit="1" customWidth="1"/>
    <col min="7413" max="7663" width="9.140625" style="121"/>
    <col min="7664" max="7664" width="4.28515625" style="121" customWidth="1"/>
    <col min="7665" max="7665" width="45.42578125" style="121" customWidth="1"/>
    <col min="7666" max="7667" width="20.7109375" style="121" customWidth="1"/>
    <col min="7668" max="7668" width="21.42578125" style="121" bestFit="1" customWidth="1"/>
    <col min="7669" max="7919" width="9.140625" style="121"/>
    <col min="7920" max="7920" width="4.28515625" style="121" customWidth="1"/>
    <col min="7921" max="7921" width="45.42578125" style="121" customWidth="1"/>
    <col min="7922" max="7923" width="20.7109375" style="121" customWidth="1"/>
    <col min="7924" max="7924" width="21.42578125" style="121" bestFit="1" customWidth="1"/>
    <col min="7925" max="8175" width="9.140625" style="121"/>
    <col min="8176" max="8176" width="4.28515625" style="121" customWidth="1"/>
    <col min="8177" max="8177" width="45.42578125" style="121" customWidth="1"/>
    <col min="8178" max="8179" width="20.7109375" style="121" customWidth="1"/>
    <col min="8180" max="8180" width="21.42578125" style="121" bestFit="1" customWidth="1"/>
    <col min="8181" max="8431" width="9.140625" style="121"/>
    <col min="8432" max="8432" width="4.28515625" style="121" customWidth="1"/>
    <col min="8433" max="8433" width="45.42578125" style="121" customWidth="1"/>
    <col min="8434" max="8435" width="20.7109375" style="121" customWidth="1"/>
    <col min="8436" max="8436" width="21.42578125" style="121" bestFit="1" customWidth="1"/>
    <col min="8437" max="8687" width="9.140625" style="121"/>
    <col min="8688" max="8688" width="4.28515625" style="121" customWidth="1"/>
    <col min="8689" max="8689" width="45.42578125" style="121" customWidth="1"/>
    <col min="8690" max="8691" width="20.7109375" style="121" customWidth="1"/>
    <col min="8692" max="8692" width="21.42578125" style="121" bestFit="1" customWidth="1"/>
    <col min="8693" max="8943" width="9.140625" style="121"/>
    <col min="8944" max="8944" width="4.28515625" style="121" customWidth="1"/>
    <col min="8945" max="8945" width="45.42578125" style="121" customWidth="1"/>
    <col min="8946" max="8947" width="20.7109375" style="121" customWidth="1"/>
    <col min="8948" max="8948" width="21.42578125" style="121" bestFit="1" customWidth="1"/>
    <col min="8949" max="9199" width="9.140625" style="121"/>
    <col min="9200" max="9200" width="4.28515625" style="121" customWidth="1"/>
    <col min="9201" max="9201" width="45.42578125" style="121" customWidth="1"/>
    <col min="9202" max="9203" width="20.7109375" style="121" customWidth="1"/>
    <col min="9204" max="9204" width="21.42578125" style="121" bestFit="1" customWidth="1"/>
    <col min="9205" max="9455" width="9.140625" style="121"/>
    <col min="9456" max="9456" width="4.28515625" style="121" customWidth="1"/>
    <col min="9457" max="9457" width="45.42578125" style="121" customWidth="1"/>
    <col min="9458" max="9459" width="20.7109375" style="121" customWidth="1"/>
    <col min="9460" max="9460" width="21.42578125" style="121" bestFit="1" customWidth="1"/>
    <col min="9461" max="9711" width="9.140625" style="121"/>
    <col min="9712" max="9712" width="4.28515625" style="121" customWidth="1"/>
    <col min="9713" max="9713" width="45.42578125" style="121" customWidth="1"/>
    <col min="9714" max="9715" width="20.7109375" style="121" customWidth="1"/>
    <col min="9716" max="9716" width="21.42578125" style="121" bestFit="1" customWidth="1"/>
    <col min="9717" max="9967" width="9.140625" style="121"/>
    <col min="9968" max="9968" width="4.28515625" style="121" customWidth="1"/>
    <col min="9969" max="9969" width="45.42578125" style="121" customWidth="1"/>
    <col min="9970" max="9971" width="20.7109375" style="121" customWidth="1"/>
    <col min="9972" max="9972" width="21.42578125" style="121" bestFit="1" customWidth="1"/>
    <col min="9973" max="10223" width="9.140625" style="121"/>
    <col min="10224" max="10224" width="4.28515625" style="121" customWidth="1"/>
    <col min="10225" max="10225" width="45.42578125" style="121" customWidth="1"/>
    <col min="10226" max="10227" width="20.7109375" style="121" customWidth="1"/>
    <col min="10228" max="10228" width="21.42578125" style="121" bestFit="1" customWidth="1"/>
    <col min="10229" max="10479" width="9.140625" style="121"/>
    <col min="10480" max="10480" width="4.28515625" style="121" customWidth="1"/>
    <col min="10481" max="10481" width="45.42578125" style="121" customWidth="1"/>
    <col min="10482" max="10483" width="20.7109375" style="121" customWidth="1"/>
    <col min="10484" max="10484" width="21.42578125" style="121" bestFit="1" customWidth="1"/>
    <col min="10485" max="10735" width="9.140625" style="121"/>
    <col min="10736" max="10736" width="4.28515625" style="121" customWidth="1"/>
    <col min="10737" max="10737" width="45.42578125" style="121" customWidth="1"/>
    <col min="10738" max="10739" width="20.7109375" style="121" customWidth="1"/>
    <col min="10740" max="10740" width="21.42578125" style="121" bestFit="1" customWidth="1"/>
    <col min="10741" max="10991" width="9.140625" style="121"/>
    <col min="10992" max="10992" width="4.28515625" style="121" customWidth="1"/>
    <col min="10993" max="10993" width="45.42578125" style="121" customWidth="1"/>
    <col min="10994" max="10995" width="20.7109375" style="121" customWidth="1"/>
    <col min="10996" max="10996" width="21.42578125" style="121" bestFit="1" customWidth="1"/>
    <col min="10997" max="11247" width="9.140625" style="121"/>
    <col min="11248" max="11248" width="4.28515625" style="121" customWidth="1"/>
    <col min="11249" max="11249" width="45.42578125" style="121" customWidth="1"/>
    <col min="11250" max="11251" width="20.7109375" style="121" customWidth="1"/>
    <col min="11252" max="11252" width="21.42578125" style="121" bestFit="1" customWidth="1"/>
    <col min="11253" max="11503" width="9.140625" style="121"/>
    <col min="11504" max="11504" width="4.28515625" style="121" customWidth="1"/>
    <col min="11505" max="11505" width="45.42578125" style="121" customWidth="1"/>
    <col min="11506" max="11507" width="20.7109375" style="121" customWidth="1"/>
    <col min="11508" max="11508" width="21.42578125" style="121" bestFit="1" customWidth="1"/>
    <col min="11509" max="11759" width="9.140625" style="121"/>
    <col min="11760" max="11760" width="4.28515625" style="121" customWidth="1"/>
    <col min="11761" max="11761" width="45.42578125" style="121" customWidth="1"/>
    <col min="11762" max="11763" width="20.7109375" style="121" customWidth="1"/>
    <col min="11764" max="11764" width="21.42578125" style="121" bestFit="1" customWidth="1"/>
    <col min="11765" max="12015" width="9.140625" style="121"/>
    <col min="12016" max="12016" width="4.28515625" style="121" customWidth="1"/>
    <col min="12017" max="12017" width="45.42578125" style="121" customWidth="1"/>
    <col min="12018" max="12019" width="20.7109375" style="121" customWidth="1"/>
    <col min="12020" max="12020" width="21.42578125" style="121" bestFit="1" customWidth="1"/>
    <col min="12021" max="12271" width="9.140625" style="121"/>
    <col min="12272" max="12272" width="4.28515625" style="121" customWidth="1"/>
    <col min="12273" max="12273" width="45.42578125" style="121" customWidth="1"/>
    <col min="12274" max="12275" width="20.7109375" style="121" customWidth="1"/>
    <col min="12276" max="12276" width="21.42578125" style="121" bestFit="1" customWidth="1"/>
    <col min="12277" max="12527" width="9.140625" style="121"/>
    <col min="12528" max="12528" width="4.28515625" style="121" customWidth="1"/>
    <col min="12529" max="12529" width="45.42578125" style="121" customWidth="1"/>
    <col min="12530" max="12531" width="20.7109375" style="121" customWidth="1"/>
    <col min="12532" max="12532" width="21.42578125" style="121" bestFit="1" customWidth="1"/>
    <col min="12533" max="12783" width="9.140625" style="121"/>
    <col min="12784" max="12784" width="4.28515625" style="121" customWidth="1"/>
    <col min="12785" max="12785" width="45.42578125" style="121" customWidth="1"/>
    <col min="12786" max="12787" width="20.7109375" style="121" customWidth="1"/>
    <col min="12788" max="12788" width="21.42578125" style="121" bestFit="1" customWidth="1"/>
    <col min="12789" max="13039" width="9.140625" style="121"/>
    <col min="13040" max="13040" width="4.28515625" style="121" customWidth="1"/>
    <col min="13041" max="13041" width="45.42578125" style="121" customWidth="1"/>
    <col min="13042" max="13043" width="20.7109375" style="121" customWidth="1"/>
    <col min="13044" max="13044" width="21.42578125" style="121" bestFit="1" customWidth="1"/>
    <col min="13045" max="13295" width="9.140625" style="121"/>
    <col min="13296" max="13296" width="4.28515625" style="121" customWidth="1"/>
    <col min="13297" max="13297" width="45.42578125" style="121" customWidth="1"/>
    <col min="13298" max="13299" width="20.7109375" style="121" customWidth="1"/>
    <col min="13300" max="13300" width="21.42578125" style="121" bestFit="1" customWidth="1"/>
    <col min="13301" max="13551" width="9.140625" style="121"/>
    <col min="13552" max="13552" width="4.28515625" style="121" customWidth="1"/>
    <col min="13553" max="13553" width="45.42578125" style="121" customWidth="1"/>
    <col min="13554" max="13555" width="20.7109375" style="121" customWidth="1"/>
    <col min="13556" max="13556" width="21.42578125" style="121" bestFit="1" customWidth="1"/>
    <col min="13557" max="13807" width="9.140625" style="121"/>
    <col min="13808" max="13808" width="4.28515625" style="121" customWidth="1"/>
    <col min="13809" max="13809" width="45.42578125" style="121" customWidth="1"/>
    <col min="13810" max="13811" width="20.7109375" style="121" customWidth="1"/>
    <col min="13812" max="13812" width="21.42578125" style="121" bestFit="1" customWidth="1"/>
    <col min="13813" max="14063" width="9.140625" style="121"/>
    <col min="14064" max="14064" width="4.28515625" style="121" customWidth="1"/>
    <col min="14065" max="14065" width="45.42578125" style="121" customWidth="1"/>
    <col min="14066" max="14067" width="20.7109375" style="121" customWidth="1"/>
    <col min="14068" max="14068" width="21.42578125" style="121" bestFit="1" customWidth="1"/>
    <col min="14069" max="14319" width="9.140625" style="121"/>
    <col min="14320" max="14320" width="4.28515625" style="121" customWidth="1"/>
    <col min="14321" max="14321" width="45.42578125" style="121" customWidth="1"/>
    <col min="14322" max="14323" width="20.7109375" style="121" customWidth="1"/>
    <col min="14324" max="14324" width="21.42578125" style="121" bestFit="1" customWidth="1"/>
    <col min="14325" max="14575" width="9.140625" style="121"/>
    <col min="14576" max="14576" width="4.28515625" style="121" customWidth="1"/>
    <col min="14577" max="14577" width="45.42578125" style="121" customWidth="1"/>
    <col min="14578" max="14579" width="20.7109375" style="121" customWidth="1"/>
    <col min="14580" max="14580" width="21.42578125" style="121" bestFit="1" customWidth="1"/>
    <col min="14581" max="14831" width="9.140625" style="121"/>
    <col min="14832" max="14832" width="4.28515625" style="121" customWidth="1"/>
    <col min="14833" max="14833" width="45.42578125" style="121" customWidth="1"/>
    <col min="14834" max="14835" width="20.7109375" style="121" customWidth="1"/>
    <col min="14836" max="14836" width="21.42578125" style="121" bestFit="1" customWidth="1"/>
    <col min="14837" max="15087" width="9.140625" style="121"/>
    <col min="15088" max="15088" width="4.28515625" style="121" customWidth="1"/>
    <col min="15089" max="15089" width="45.42578125" style="121" customWidth="1"/>
    <col min="15090" max="15091" width="20.7109375" style="121" customWidth="1"/>
    <col min="15092" max="15092" width="21.42578125" style="121" bestFit="1" customWidth="1"/>
    <col min="15093" max="15343" width="9.140625" style="121"/>
    <col min="15344" max="15344" width="4.28515625" style="121" customWidth="1"/>
    <col min="15345" max="15345" width="45.42578125" style="121" customWidth="1"/>
    <col min="15346" max="15347" width="20.7109375" style="121" customWidth="1"/>
    <col min="15348" max="15348" width="21.42578125" style="121" bestFit="1" customWidth="1"/>
    <col min="15349" max="15599" width="9.140625" style="121"/>
    <col min="15600" max="15600" width="4.28515625" style="121" customWidth="1"/>
    <col min="15601" max="15601" width="45.42578125" style="121" customWidth="1"/>
    <col min="15602" max="15603" width="20.7109375" style="121" customWidth="1"/>
    <col min="15604" max="15604" width="21.42578125" style="121" bestFit="1" customWidth="1"/>
    <col min="15605" max="15855" width="9.140625" style="121"/>
    <col min="15856" max="15856" width="4.28515625" style="121" customWidth="1"/>
    <col min="15857" max="15857" width="45.42578125" style="121" customWidth="1"/>
    <col min="15858" max="15859" width="20.7109375" style="121" customWidth="1"/>
    <col min="15860" max="15860" width="21.42578125" style="121" bestFit="1" customWidth="1"/>
    <col min="15861" max="16111" width="9.140625" style="121"/>
    <col min="16112" max="16112" width="4.28515625" style="121" customWidth="1"/>
    <col min="16113" max="16113" width="45.42578125" style="121" customWidth="1"/>
    <col min="16114" max="16115" width="20.7109375" style="121" customWidth="1"/>
    <col min="16116" max="16116" width="21.42578125" style="121" bestFit="1" customWidth="1"/>
    <col min="16117" max="16384" width="9.140625" style="121"/>
  </cols>
  <sheetData>
    <row r="1" spans="1:239" ht="15.75">
      <c r="A1" s="118" t="s">
        <v>479</v>
      </c>
      <c r="B1" s="119"/>
      <c r="C1" s="120"/>
      <c r="D1" s="120"/>
      <c r="E1" s="120"/>
      <c r="F1" s="121"/>
    </row>
    <row r="2" spans="1:239">
      <c r="A2" s="122"/>
      <c r="B2" s="122"/>
      <c r="C2" s="120"/>
      <c r="D2" s="120"/>
      <c r="E2" s="120"/>
      <c r="F2" s="121"/>
    </row>
    <row r="3" spans="1:239">
      <c r="A3" s="123"/>
      <c r="B3" s="123"/>
      <c r="C3" s="124"/>
      <c r="D3" s="124"/>
      <c r="E3" s="125" t="s">
        <v>211</v>
      </c>
      <c r="F3" s="121"/>
    </row>
    <row r="4" spans="1:239">
      <c r="A4" s="126"/>
      <c r="B4" s="127"/>
      <c r="C4" s="128" t="s">
        <v>212</v>
      </c>
      <c r="D4" s="128" t="s">
        <v>213</v>
      </c>
      <c r="E4" s="128" t="s">
        <v>213</v>
      </c>
      <c r="F4" s="121"/>
    </row>
    <row r="5" spans="1:239">
      <c r="A5" s="123"/>
      <c r="B5" s="129"/>
      <c r="C5" s="130" t="s">
        <v>214</v>
      </c>
      <c r="D5" s="130" t="s">
        <v>215</v>
      </c>
      <c r="E5" s="130" t="s">
        <v>216</v>
      </c>
      <c r="F5" s="121"/>
    </row>
    <row r="6" spans="1:239">
      <c r="A6" s="123"/>
      <c r="B6" s="123"/>
      <c r="C6" s="124"/>
      <c r="D6" s="124"/>
      <c r="E6" s="124"/>
      <c r="F6" s="121"/>
    </row>
    <row r="7" spans="1:239">
      <c r="A7" s="131" t="s">
        <v>217</v>
      </c>
      <c r="B7" s="132"/>
      <c r="C7" s="133">
        <v>962</v>
      </c>
      <c r="D7" s="134">
        <v>5261.3743686599983</v>
      </c>
      <c r="E7" s="134">
        <v>2279.6612083246096</v>
      </c>
      <c r="F7" s="121"/>
    </row>
    <row r="8" spans="1:239" ht="15.75">
      <c r="A8" s="131" t="s">
        <v>218</v>
      </c>
      <c r="B8" s="123"/>
      <c r="C8" s="135"/>
      <c r="D8" s="136"/>
      <c r="E8" s="136"/>
      <c r="F8" s="121"/>
    </row>
    <row r="9" spans="1:239" ht="18.75">
      <c r="A9" s="131"/>
      <c r="B9" s="132" t="s">
        <v>165</v>
      </c>
      <c r="C9" s="135">
        <v>22</v>
      </c>
      <c r="D9" s="137">
        <v>953.64620600000001</v>
      </c>
      <c r="E9" s="137">
        <v>52.144902999999999</v>
      </c>
      <c r="F9" s="138"/>
    </row>
    <row r="10" spans="1:239" ht="18.75">
      <c r="A10" s="131"/>
      <c r="B10" s="132" t="s">
        <v>192</v>
      </c>
      <c r="C10" s="135">
        <v>11</v>
      </c>
      <c r="D10" s="137">
        <v>566.50026359999993</v>
      </c>
      <c r="E10" s="137">
        <v>-39.104325750000001</v>
      </c>
      <c r="F10" s="138"/>
    </row>
    <row r="11" spans="1:239" s="139" customFormat="1">
      <c r="A11" s="131"/>
      <c r="B11" s="132" t="s">
        <v>148</v>
      </c>
      <c r="C11" s="135">
        <v>104</v>
      </c>
      <c r="D11" s="137">
        <v>509.47485548999998</v>
      </c>
      <c r="E11" s="137">
        <v>228.78127231874998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</row>
    <row r="12" spans="1:239" s="139" customFormat="1">
      <c r="A12" s="131"/>
      <c r="B12" s="132" t="s">
        <v>149</v>
      </c>
      <c r="C12" s="135">
        <v>7</v>
      </c>
      <c r="D12" s="137">
        <v>421.75914899999998</v>
      </c>
      <c r="E12" s="137">
        <v>0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</row>
    <row r="13" spans="1:239" s="139" customFormat="1" ht="18.75">
      <c r="A13" s="131"/>
      <c r="B13" s="132" t="s">
        <v>198</v>
      </c>
      <c r="C13" s="135">
        <v>32</v>
      </c>
      <c r="D13" s="137">
        <v>405.92278733000001</v>
      </c>
      <c r="E13" s="137">
        <v>43.340997999999999</v>
      </c>
      <c r="F13" s="138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</row>
    <row r="14" spans="1:239" s="139" customFormat="1" ht="18.75">
      <c r="A14" s="131"/>
      <c r="B14" s="132" t="s">
        <v>194</v>
      </c>
      <c r="C14" s="135">
        <v>29</v>
      </c>
      <c r="D14" s="137">
        <v>321.03561392</v>
      </c>
      <c r="E14" s="137">
        <v>33.108672328125003</v>
      </c>
      <c r="F14" s="138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</row>
    <row r="15" spans="1:239" s="139" customFormat="1">
      <c r="A15" s="131"/>
      <c r="B15" s="132" t="s">
        <v>172</v>
      </c>
      <c r="C15" s="135">
        <v>7</v>
      </c>
      <c r="D15" s="137">
        <v>320.14800000000002</v>
      </c>
      <c r="E15" s="137">
        <v>107.78995999999999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</row>
    <row r="16" spans="1:239" s="139" customFormat="1">
      <c r="A16" s="131"/>
      <c r="B16" s="132" t="s">
        <v>151</v>
      </c>
      <c r="C16" s="135">
        <v>32</v>
      </c>
      <c r="D16" s="137">
        <v>270.92909900000001</v>
      </c>
      <c r="E16" s="137">
        <v>174.830476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</row>
    <row r="17" spans="1:239" s="139" customFormat="1">
      <c r="A17" s="131"/>
      <c r="B17" s="132" t="s">
        <v>152</v>
      </c>
      <c r="C17" s="135">
        <v>18</v>
      </c>
      <c r="D17" s="137">
        <v>233.839811</v>
      </c>
      <c r="E17" s="137">
        <v>144.901338125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</row>
    <row r="18" spans="1:239" s="139" customFormat="1">
      <c r="A18" s="131"/>
      <c r="B18" s="132" t="s">
        <v>197</v>
      </c>
      <c r="C18" s="135">
        <v>374</v>
      </c>
      <c r="D18" s="137">
        <v>199.83260175999999</v>
      </c>
      <c r="E18" s="137">
        <v>403.34974893359373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</row>
    <row r="19" spans="1:239" s="139" customFormat="1">
      <c r="A19" s="131"/>
      <c r="B19" s="132" t="s">
        <v>150</v>
      </c>
      <c r="C19" s="135">
        <v>23</v>
      </c>
      <c r="D19" s="137">
        <v>137.85268099999999</v>
      </c>
      <c r="E19" s="137">
        <v>29.193657000000002</v>
      </c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</row>
    <row r="20" spans="1:239" s="139" customFormat="1">
      <c r="A20" s="131"/>
      <c r="B20" s="132" t="s">
        <v>155</v>
      </c>
      <c r="C20" s="135">
        <v>2</v>
      </c>
      <c r="D20" s="137">
        <v>123.377071</v>
      </c>
      <c r="E20" s="137">
        <v>3.47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</row>
    <row r="21" spans="1:239" s="139" customFormat="1">
      <c r="A21" s="131"/>
      <c r="B21" s="132" t="s">
        <v>163</v>
      </c>
      <c r="C21" s="135">
        <v>11</v>
      </c>
      <c r="D21" s="137">
        <v>111.54868</v>
      </c>
      <c r="E21" s="137">
        <v>7.4488566562500003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</row>
    <row r="22" spans="1:239" s="139" customFormat="1">
      <c r="A22" s="131"/>
      <c r="B22" s="132" t="s">
        <v>147</v>
      </c>
      <c r="C22" s="135">
        <v>10</v>
      </c>
      <c r="D22" s="137">
        <v>105.697627</v>
      </c>
      <c r="E22" s="137">
        <v>1.438693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</row>
    <row r="23" spans="1:239" s="139" customFormat="1">
      <c r="A23" s="131"/>
      <c r="B23" s="132" t="s">
        <v>154</v>
      </c>
      <c r="C23" s="135">
        <v>8</v>
      </c>
      <c r="D23" s="137">
        <v>104.273093</v>
      </c>
      <c r="E23" s="137">
        <v>14.867000000000001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</row>
    <row r="24" spans="1:239" s="139" customFormat="1">
      <c r="A24" s="131"/>
      <c r="B24" s="132" t="s">
        <v>195</v>
      </c>
      <c r="C24" s="135">
        <v>28</v>
      </c>
      <c r="D24" s="137">
        <v>82.040375170000004</v>
      </c>
      <c r="E24" s="137">
        <v>361.89902699999999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</row>
    <row r="25" spans="1:239" s="139" customFormat="1">
      <c r="A25" s="131"/>
      <c r="B25" s="132" t="s">
        <v>193</v>
      </c>
      <c r="C25" s="135">
        <v>7</v>
      </c>
      <c r="D25" s="137">
        <v>72</v>
      </c>
      <c r="E25" s="137">
        <v>338.74615712500002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</row>
    <row r="26" spans="1:239" s="139" customFormat="1">
      <c r="A26" s="131"/>
      <c r="B26" s="132" t="s">
        <v>171</v>
      </c>
      <c r="C26" s="135">
        <v>6</v>
      </c>
      <c r="D26" s="137">
        <v>50.828198999999998</v>
      </c>
      <c r="E26" s="137">
        <v>47.1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</row>
    <row r="27" spans="1:239" s="139" customFormat="1">
      <c r="A27" s="131"/>
      <c r="B27" s="132" t="s">
        <v>146</v>
      </c>
      <c r="C27" s="135">
        <v>146</v>
      </c>
      <c r="D27" s="137">
        <v>48.387857639999993</v>
      </c>
      <c r="E27" s="137">
        <v>199.73389168750001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</row>
    <row r="28" spans="1:239" s="139" customFormat="1">
      <c r="A28" s="131"/>
      <c r="B28" s="132" t="s">
        <v>219</v>
      </c>
      <c r="C28" s="135">
        <v>2</v>
      </c>
      <c r="D28" s="137">
        <v>44.313256000000003</v>
      </c>
      <c r="E28" s="137">
        <v>10.892794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</row>
    <row r="29" spans="1:239" s="139" customFormat="1">
      <c r="A29" s="131" t="s">
        <v>220</v>
      </c>
      <c r="B29" s="140"/>
      <c r="C29" s="141"/>
      <c r="D29" s="142"/>
      <c r="E29" s="142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</row>
    <row r="30" spans="1:239" s="143" customFormat="1">
      <c r="A30" s="131"/>
      <c r="B30" s="132" t="s">
        <v>221</v>
      </c>
      <c r="C30" s="135">
        <v>128</v>
      </c>
      <c r="D30" s="137">
        <v>1732.80095385</v>
      </c>
      <c r="E30" s="137">
        <v>338.70296157812498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</row>
    <row r="31" spans="1:239" s="143" customFormat="1">
      <c r="A31" s="131"/>
      <c r="B31" s="132" t="s">
        <v>222</v>
      </c>
      <c r="C31" s="135">
        <v>156</v>
      </c>
      <c r="D31" s="137">
        <v>1086.2330649999999</v>
      </c>
      <c r="E31" s="137">
        <v>451.75569637500001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</row>
    <row r="32" spans="1:239" s="143" customFormat="1">
      <c r="A32" s="131"/>
      <c r="B32" s="132" t="s">
        <v>223</v>
      </c>
      <c r="C32" s="135">
        <v>83</v>
      </c>
      <c r="D32" s="137">
        <v>552.3382398</v>
      </c>
      <c r="E32" s="137">
        <v>55.797088900390627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</row>
    <row r="33" spans="1:239" s="143" customFormat="1">
      <c r="A33" s="131"/>
      <c r="B33" s="132" t="s">
        <v>224</v>
      </c>
      <c r="C33" s="135">
        <v>64</v>
      </c>
      <c r="D33" s="137">
        <v>499.84688095000007</v>
      </c>
      <c r="E33" s="137">
        <v>132.02774700000001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</row>
    <row r="34" spans="1:239" s="143" customFormat="1">
      <c r="A34" s="131"/>
      <c r="B34" s="132" t="s">
        <v>225</v>
      </c>
      <c r="C34" s="135">
        <v>108</v>
      </c>
      <c r="D34" s="137">
        <v>317.66287419999992</v>
      </c>
      <c r="E34" s="137">
        <v>151.06753193359376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</row>
    <row r="35" spans="1:239" s="143" customFormat="1">
      <c r="A35" s="131"/>
      <c r="B35" s="132" t="s">
        <v>226</v>
      </c>
      <c r="C35" s="135">
        <v>167</v>
      </c>
      <c r="D35" s="137">
        <v>212.66506035</v>
      </c>
      <c r="E35" s="137">
        <v>341.14533594375001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</row>
    <row r="36" spans="1:239" s="143" customFormat="1">
      <c r="A36" s="131"/>
      <c r="B36" s="132" t="s">
        <v>227</v>
      </c>
      <c r="C36" s="135">
        <v>11</v>
      </c>
      <c r="D36" s="137">
        <v>190.13913600000001</v>
      </c>
      <c r="E36" s="137">
        <v>74.750401999999994</v>
      </c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</row>
    <row r="37" spans="1:239" s="143" customFormat="1">
      <c r="A37" s="131"/>
      <c r="B37" s="132" t="s">
        <v>228</v>
      </c>
      <c r="C37" s="135">
        <v>5</v>
      </c>
      <c r="D37" s="137">
        <v>163.287701</v>
      </c>
      <c r="E37" s="137">
        <v>0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</row>
    <row r="38" spans="1:239" s="143" customFormat="1">
      <c r="A38" s="131"/>
      <c r="B38" s="132" t="s">
        <v>229</v>
      </c>
      <c r="C38" s="135">
        <v>5</v>
      </c>
      <c r="D38" s="137">
        <v>154.60834199999999</v>
      </c>
      <c r="E38" s="137">
        <v>9.4619999999999997</v>
      </c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</row>
    <row r="39" spans="1:239" s="143" customFormat="1">
      <c r="A39" s="131"/>
      <c r="B39" s="132" t="s">
        <v>230</v>
      </c>
      <c r="C39" s="135">
        <v>10</v>
      </c>
      <c r="D39" s="137">
        <v>71.400000000000006</v>
      </c>
      <c r="E39" s="137">
        <v>48.161720000000003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</row>
    <row r="40" spans="1:239" s="143" customFormat="1">
      <c r="A40" s="131"/>
      <c r="B40" s="132" t="s">
        <v>231</v>
      </c>
      <c r="C40" s="135">
        <v>2</v>
      </c>
      <c r="D40" s="137">
        <v>60.01</v>
      </c>
      <c r="E40" s="137">
        <v>0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</row>
    <row r="41" spans="1:239" s="143" customFormat="1">
      <c r="A41" s="131"/>
      <c r="B41" s="132" t="s">
        <v>232</v>
      </c>
      <c r="C41" s="135">
        <v>8</v>
      </c>
      <c r="D41" s="137">
        <v>42.95</v>
      </c>
      <c r="E41" s="137">
        <v>16.600000000000001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</row>
    <row r="42" spans="1:239" s="143" customFormat="1">
      <c r="A42" s="131"/>
      <c r="B42" s="132" t="s">
        <v>233</v>
      </c>
      <c r="C42" s="135">
        <v>7</v>
      </c>
      <c r="D42" s="137">
        <v>39.616061000000002</v>
      </c>
      <c r="E42" s="137">
        <v>29.875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</row>
    <row r="43" spans="1:239" s="143" customFormat="1">
      <c r="A43" s="131"/>
      <c r="B43" s="132" t="s">
        <v>234</v>
      </c>
      <c r="C43" s="135">
        <v>13</v>
      </c>
      <c r="D43" s="137">
        <v>39.376137859999993</v>
      </c>
      <c r="E43" s="137">
        <v>23.964563999999999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</row>
    <row r="44" spans="1:239" s="143" customFormat="1">
      <c r="A44" s="131"/>
      <c r="B44" s="132" t="s">
        <v>235</v>
      </c>
      <c r="C44" s="135">
        <v>11</v>
      </c>
      <c r="D44" s="137">
        <v>24.504159000000001</v>
      </c>
      <c r="E44" s="137">
        <v>20.099205999999999</v>
      </c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</row>
    <row r="45" spans="1:239" s="143" customFormat="1">
      <c r="A45" s="131"/>
      <c r="B45" s="132" t="s">
        <v>236</v>
      </c>
      <c r="C45" s="135">
        <v>41</v>
      </c>
      <c r="D45" s="137">
        <v>18.549412489999998</v>
      </c>
      <c r="E45" s="137">
        <v>307.98043100000001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</row>
    <row r="46" spans="1:239" s="143" customFormat="1">
      <c r="A46" s="131"/>
      <c r="B46" s="132" t="s">
        <v>237</v>
      </c>
      <c r="C46" s="135">
        <v>11</v>
      </c>
      <c r="D46" s="137">
        <v>12.901982</v>
      </c>
      <c r="E46" s="137">
        <v>46.816613250000003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</row>
    <row r="47" spans="1:239" s="143" customFormat="1">
      <c r="A47" s="131"/>
      <c r="B47" s="132" t="s">
        <v>238</v>
      </c>
      <c r="C47" s="135">
        <v>8</v>
      </c>
      <c r="D47" s="137">
        <v>11.216294</v>
      </c>
      <c r="E47" s="137">
        <v>4.3008059999999997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</row>
    <row r="48" spans="1:239" s="143" customFormat="1" ht="15.75">
      <c r="A48" s="131"/>
      <c r="B48" s="144"/>
      <c r="C48" s="145"/>
      <c r="D48" s="146"/>
      <c r="E48" s="146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</row>
    <row r="49" spans="1:239" s="143" customFormat="1" ht="15.75">
      <c r="A49" s="131"/>
      <c r="B49" s="144"/>
      <c r="C49" s="145"/>
      <c r="D49" s="146"/>
      <c r="E49" s="146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</row>
    <row r="50" spans="1:239" s="143" customFormat="1" ht="15.75">
      <c r="A50" s="131"/>
      <c r="B50" s="144"/>
      <c r="C50" s="145"/>
      <c r="D50" s="146"/>
      <c r="E50" s="146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</row>
    <row r="51" spans="1:239" s="143" customFormat="1" ht="15.75">
      <c r="A51" s="131"/>
      <c r="B51" s="144"/>
      <c r="C51" s="145"/>
      <c r="D51" s="146"/>
      <c r="E51" s="146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</row>
    <row r="52" spans="1:239" s="143" customFormat="1" ht="15.75">
      <c r="A52" s="131"/>
      <c r="B52" s="144"/>
      <c r="C52" s="145"/>
      <c r="D52" s="146"/>
      <c r="E52" s="146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</row>
    <row r="53" spans="1:239" s="143" customFormat="1" ht="18.75">
      <c r="A53" s="30"/>
      <c r="B53" s="144"/>
      <c r="C53" s="145"/>
      <c r="D53" s="146"/>
      <c r="E53" s="146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</row>
    <row r="54" spans="1:239" s="143" customFormat="1" ht="18.75">
      <c r="A54" s="30"/>
      <c r="B54" s="144"/>
      <c r="C54" s="145"/>
      <c r="D54" s="146"/>
      <c r="E54" s="146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</row>
    <row r="55" spans="1:239" s="143" customFormat="1" ht="18.75">
      <c r="A55" s="30"/>
      <c r="B55" s="144"/>
      <c r="C55" s="145"/>
      <c r="D55" s="146"/>
      <c r="E55" s="146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</row>
    <row r="56" spans="1:239" s="143" customFormat="1" ht="18.75">
      <c r="A56" s="30"/>
      <c r="B56" s="144"/>
      <c r="C56" s="145"/>
      <c r="D56" s="146"/>
      <c r="E56" s="146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</row>
    <row r="57" spans="1:239" s="143" customFormat="1" ht="18.75">
      <c r="A57" s="30"/>
      <c r="B57" s="144"/>
      <c r="C57" s="145"/>
      <c r="D57" s="146"/>
      <c r="E57" s="146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</row>
    <row r="58" spans="1:239" s="143" customFormat="1" ht="18.75">
      <c r="A58" s="30"/>
      <c r="B58" s="144"/>
      <c r="C58" s="145"/>
      <c r="D58" s="146"/>
      <c r="E58" s="146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</row>
    <row r="59" spans="1:239" s="143" customFormat="1" ht="18.75">
      <c r="A59" s="30"/>
      <c r="B59" s="144"/>
      <c r="C59" s="145"/>
      <c r="D59" s="146"/>
      <c r="E59" s="146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  <c r="IA59" s="121"/>
      <c r="IB59" s="121"/>
      <c r="IC59" s="121"/>
      <c r="ID59" s="121"/>
      <c r="IE59" s="121"/>
    </row>
    <row r="60" spans="1:239" s="143" customFormat="1" ht="18.75">
      <c r="A60" s="30"/>
      <c r="B60" s="144"/>
      <c r="C60" s="145"/>
      <c r="D60" s="146"/>
      <c r="E60" s="146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21"/>
      <c r="HY60" s="121"/>
      <c r="HZ60" s="121"/>
      <c r="IA60" s="121"/>
      <c r="IB60" s="121"/>
      <c r="IC60" s="121"/>
      <c r="ID60" s="121"/>
      <c r="IE60" s="121"/>
    </row>
    <row r="61" spans="1:239" s="143" customFormat="1" ht="18.75">
      <c r="A61" s="30"/>
      <c r="B61" s="144"/>
      <c r="C61" s="145"/>
      <c r="D61" s="146"/>
      <c r="E61" s="146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  <c r="HF61" s="121"/>
      <c r="HG61" s="121"/>
      <c r="HH61" s="121"/>
      <c r="HI61" s="121"/>
      <c r="HJ61" s="121"/>
      <c r="HK61" s="121"/>
      <c r="HL61" s="121"/>
      <c r="HM61" s="121"/>
      <c r="HN61" s="121"/>
      <c r="HO61" s="121"/>
      <c r="HP61" s="121"/>
      <c r="HQ61" s="121"/>
      <c r="HR61" s="121"/>
      <c r="HS61" s="121"/>
      <c r="HT61" s="121"/>
      <c r="HU61" s="121"/>
      <c r="HV61" s="121"/>
      <c r="HW61" s="121"/>
      <c r="HX61" s="121"/>
      <c r="HY61" s="121"/>
      <c r="HZ61" s="121"/>
      <c r="IA61" s="121"/>
      <c r="IB61" s="121"/>
      <c r="IC61" s="121"/>
      <c r="ID61" s="121"/>
      <c r="IE61" s="121"/>
    </row>
    <row r="62" spans="1:239" s="143" customFormat="1" ht="18.75">
      <c r="A62" s="30"/>
      <c r="B62" s="144"/>
      <c r="C62" s="145"/>
      <c r="D62" s="146"/>
      <c r="E62" s="146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  <c r="HF62" s="121"/>
      <c r="HG62" s="121"/>
      <c r="HH62" s="121"/>
      <c r="HI62" s="121"/>
      <c r="HJ62" s="121"/>
      <c r="HK62" s="121"/>
      <c r="HL62" s="121"/>
      <c r="HM62" s="121"/>
      <c r="HN62" s="121"/>
      <c r="HO62" s="121"/>
      <c r="HP62" s="121"/>
      <c r="HQ62" s="121"/>
      <c r="HR62" s="121"/>
      <c r="HS62" s="121"/>
      <c r="HT62" s="121"/>
      <c r="HU62" s="121"/>
      <c r="HV62" s="121"/>
      <c r="HW62" s="121"/>
      <c r="HX62" s="121"/>
      <c r="HY62" s="121"/>
      <c r="HZ62" s="121"/>
      <c r="IA62" s="121"/>
      <c r="IB62" s="121"/>
      <c r="IC62" s="121"/>
      <c r="ID62" s="121"/>
      <c r="IE62" s="121"/>
    </row>
    <row r="63" spans="1:239" s="143" customFormat="1" ht="18.75">
      <c r="A63" s="30"/>
      <c r="B63" s="147"/>
      <c r="C63" s="145"/>
      <c r="D63" s="146"/>
      <c r="E63" s="146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21"/>
      <c r="HK63" s="121"/>
      <c r="HL63" s="121"/>
      <c r="HM63" s="121"/>
      <c r="HN63" s="121"/>
      <c r="HO63" s="121"/>
      <c r="HP63" s="121"/>
      <c r="HQ63" s="121"/>
      <c r="HR63" s="121"/>
      <c r="HS63" s="121"/>
      <c r="HT63" s="121"/>
      <c r="HU63" s="121"/>
      <c r="HV63" s="121"/>
      <c r="HW63" s="121"/>
      <c r="HX63" s="121"/>
      <c r="HY63" s="121"/>
      <c r="HZ63" s="121"/>
      <c r="IA63" s="121"/>
      <c r="IB63" s="121"/>
      <c r="IC63" s="121"/>
      <c r="ID63" s="121"/>
      <c r="IE63" s="121"/>
    </row>
    <row r="64" spans="1:239" s="143" customFormat="1" ht="18.75">
      <c r="A64" s="30"/>
      <c r="B64" s="30"/>
      <c r="C64" s="148"/>
      <c r="D64" s="146"/>
      <c r="E64" s="146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  <c r="IA64" s="121"/>
      <c r="IB64" s="121"/>
      <c r="IC64" s="121"/>
      <c r="ID64" s="121"/>
      <c r="IE64" s="121"/>
    </row>
    <row r="65" spans="1:239" s="143" customFormat="1" ht="18.75">
      <c r="A65" s="30"/>
      <c r="B65" s="30"/>
      <c r="C65" s="148"/>
      <c r="D65" s="146"/>
      <c r="E65" s="146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21"/>
      <c r="HK65" s="121"/>
      <c r="HL65" s="121"/>
      <c r="HM65" s="121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21"/>
      <c r="HY65" s="121"/>
      <c r="HZ65" s="121"/>
      <c r="IA65" s="121"/>
      <c r="IB65" s="121"/>
      <c r="IC65" s="121"/>
      <c r="ID65" s="121"/>
      <c r="IE65" s="121"/>
    </row>
    <row r="66" spans="1:239" s="143" customFormat="1" ht="15.75">
      <c r="A66" s="131"/>
      <c r="B66" s="144"/>
      <c r="C66" s="149"/>
      <c r="D66" s="149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1"/>
      <c r="HK66" s="121"/>
      <c r="HL66" s="121"/>
      <c r="HM66" s="121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1"/>
      <c r="HY66" s="121"/>
      <c r="HZ66" s="121"/>
      <c r="IA66" s="121"/>
      <c r="IB66" s="121"/>
      <c r="IC66" s="121"/>
      <c r="ID66" s="121"/>
      <c r="IE66" s="121"/>
    </row>
    <row r="67" spans="1:239" s="143" customFormat="1" ht="18.75">
      <c r="A67" s="30"/>
      <c r="B67" s="30"/>
      <c r="C67" s="150"/>
      <c r="D67" s="150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1"/>
      <c r="HK67" s="121"/>
      <c r="HL67" s="121"/>
      <c r="HM67" s="12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1"/>
      <c r="HY67" s="121"/>
      <c r="HZ67" s="121"/>
      <c r="IA67" s="121"/>
      <c r="IB67" s="121"/>
      <c r="IC67" s="121"/>
      <c r="ID67" s="121"/>
      <c r="IE67" s="121"/>
    </row>
    <row r="68" spans="1:239" s="143" customFormat="1" ht="18.75">
      <c r="A68" s="30"/>
      <c r="B68" s="30"/>
      <c r="C68" s="150"/>
      <c r="D68" s="150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  <c r="IA68" s="121"/>
      <c r="IB68" s="121"/>
      <c r="IC68" s="121"/>
      <c r="ID68" s="121"/>
      <c r="IE68" s="121"/>
    </row>
    <row r="69" spans="1:239" s="143" customFormat="1" ht="18.75">
      <c r="A69" s="30"/>
      <c r="B69" s="30"/>
      <c r="C69" s="150"/>
      <c r="D69" s="150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  <c r="FW69" s="121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21"/>
      <c r="GI69" s="121"/>
      <c r="GJ69" s="121"/>
      <c r="GK69" s="121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21"/>
      <c r="GW69" s="121"/>
      <c r="GX69" s="121"/>
      <c r="GY69" s="121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21"/>
      <c r="HK69" s="121"/>
      <c r="HL69" s="121"/>
      <c r="HM69" s="121"/>
      <c r="HN69" s="121"/>
      <c r="HO69" s="121"/>
      <c r="HP69" s="121"/>
      <c r="HQ69" s="121"/>
      <c r="HR69" s="121"/>
      <c r="HS69" s="121"/>
      <c r="HT69" s="121"/>
      <c r="HU69" s="121"/>
      <c r="HV69" s="121"/>
      <c r="HW69" s="121"/>
      <c r="HX69" s="121"/>
      <c r="HY69" s="121"/>
      <c r="HZ69" s="121"/>
      <c r="IA69" s="121"/>
      <c r="IB69" s="121"/>
      <c r="IC69" s="121"/>
      <c r="ID69" s="121"/>
      <c r="IE69" s="121"/>
    </row>
    <row r="70" spans="1:239" s="143" customFormat="1" ht="18.75">
      <c r="A70" s="30"/>
      <c r="B70" s="30"/>
      <c r="C70" s="150"/>
      <c r="D70" s="150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  <c r="FW70" s="12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1"/>
      <c r="GI70" s="121"/>
      <c r="GJ70" s="121"/>
      <c r="GK70" s="12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1"/>
      <c r="GW70" s="121"/>
      <c r="GX70" s="121"/>
      <c r="GY70" s="121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1"/>
      <c r="HK70" s="121"/>
      <c r="HL70" s="121"/>
      <c r="HM70" s="121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21"/>
      <c r="HY70" s="121"/>
      <c r="HZ70" s="121"/>
      <c r="IA70" s="121"/>
      <c r="IB70" s="121"/>
      <c r="IC70" s="121"/>
      <c r="ID70" s="121"/>
      <c r="IE70" s="121"/>
    </row>
    <row r="71" spans="1:239" s="143" customFormat="1" ht="18.75">
      <c r="A71" s="30"/>
      <c r="B71" s="30"/>
      <c r="C71" s="150"/>
      <c r="D71" s="150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  <c r="FW71" s="121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1"/>
      <c r="GI71" s="121"/>
      <c r="GJ71" s="121"/>
      <c r="GK71" s="121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1"/>
      <c r="GW71" s="121"/>
      <c r="GX71" s="121"/>
      <c r="GY71" s="121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1"/>
      <c r="HK71" s="121"/>
      <c r="HL71" s="121"/>
      <c r="HM71" s="121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1"/>
      <c r="HY71" s="121"/>
      <c r="HZ71" s="121"/>
      <c r="IA71" s="121"/>
      <c r="IB71" s="121"/>
      <c r="IC71" s="121"/>
      <c r="ID71" s="121"/>
      <c r="IE71" s="121"/>
    </row>
    <row r="72" spans="1:239" s="143" customFormat="1" ht="18.75">
      <c r="A72" s="30"/>
      <c r="B72" s="30"/>
      <c r="C72" s="150"/>
      <c r="D72" s="150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</row>
    <row r="73" spans="1:239" s="143" customFormat="1" ht="18.75">
      <c r="A73" s="30"/>
      <c r="B73" s="30"/>
      <c r="C73" s="150"/>
      <c r="D73" s="150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1"/>
      <c r="GI73" s="121"/>
      <c r="GJ73" s="121"/>
      <c r="GK73" s="12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1"/>
      <c r="GW73" s="121"/>
      <c r="GX73" s="121"/>
      <c r="GY73" s="12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1"/>
      <c r="HK73" s="121"/>
      <c r="HL73" s="121"/>
      <c r="HM73" s="12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1"/>
      <c r="HY73" s="121"/>
      <c r="HZ73" s="121"/>
      <c r="IA73" s="121"/>
      <c r="IB73" s="121"/>
      <c r="IC73" s="121"/>
      <c r="ID73" s="121"/>
      <c r="IE73" s="121"/>
    </row>
    <row r="74" spans="1:239" s="143" customFormat="1" ht="18.75">
      <c r="A74" s="30"/>
      <c r="B74" s="30"/>
      <c r="C74" s="150"/>
      <c r="D74" s="150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  <c r="IA74" s="121"/>
      <c r="IB74" s="121"/>
      <c r="IC74" s="121"/>
      <c r="ID74" s="121"/>
      <c r="IE74" s="121"/>
    </row>
    <row r="75" spans="1:239">
      <c r="E75" s="121"/>
      <c r="F75" s="121"/>
    </row>
    <row r="76" spans="1:239">
      <c r="E76" s="121"/>
      <c r="F76" s="121"/>
    </row>
    <row r="77" spans="1:239">
      <c r="E77" s="121"/>
      <c r="F77" s="121"/>
    </row>
    <row r="78" spans="1:239" ht="15.75">
      <c r="A78"/>
      <c r="B78" s="151"/>
      <c r="C78" s="152"/>
      <c r="D78" s="152"/>
    </row>
    <row r="79" spans="1:239" ht="15.75">
      <c r="A79"/>
      <c r="B79"/>
      <c r="C79" s="152"/>
      <c r="D79" s="152"/>
    </row>
    <row r="80" spans="1:239" ht="15.75">
      <c r="A80"/>
      <c r="B80" s="153"/>
      <c r="C80" s="152"/>
      <c r="D80" s="152"/>
    </row>
    <row r="81" spans="1:4" ht="15.75">
      <c r="A81"/>
      <c r="B81"/>
      <c r="C81" s="152"/>
      <c r="D81" s="152"/>
    </row>
    <row r="82" spans="1:4" ht="15.75">
      <c r="A82"/>
      <c r="B82"/>
      <c r="C82" s="152"/>
      <c r="D82" s="152"/>
    </row>
    <row r="83" spans="1:4" ht="15.75">
      <c r="A83"/>
      <c r="B83"/>
      <c r="C83" s="152"/>
      <c r="D83" s="152"/>
    </row>
    <row r="84" spans="1:4" ht="15.75">
      <c r="A84"/>
      <c r="B84"/>
      <c r="C84" s="152"/>
      <c r="D84" s="152"/>
    </row>
    <row r="85" spans="1:4" ht="15.75">
      <c r="A85"/>
      <c r="B85"/>
      <c r="C85" s="152"/>
      <c r="D85" s="152"/>
    </row>
    <row r="86" spans="1:4" ht="15.75">
      <c r="A86"/>
      <c r="B86"/>
      <c r="C86" s="152"/>
      <c r="D86" s="152"/>
    </row>
    <row r="87" spans="1:4" ht="15.75">
      <c r="A87"/>
      <c r="B87"/>
      <c r="C87" s="152"/>
      <c r="D87" s="152"/>
    </row>
    <row r="88" spans="1:4" ht="15.75">
      <c r="A88"/>
      <c r="B88"/>
      <c r="C88" s="152"/>
      <c r="D88" s="152"/>
    </row>
    <row r="89" spans="1:4" ht="15.75">
      <c r="A89"/>
      <c r="B89"/>
      <c r="C89" s="152"/>
      <c r="D89" s="152"/>
    </row>
    <row r="90" spans="1:4" ht="15.75">
      <c r="A90"/>
      <c r="B90"/>
      <c r="C90" s="152"/>
      <c r="D90" s="152"/>
    </row>
  </sheetData>
  <pageMargins left="0.83" right="0.43" top="0.75" bottom="0.75" header="0.4" footer="0.3"/>
  <pageSetup paperSize="9" orientation="portrait" r:id="rId1"/>
  <headerFooter>
    <oddHeader>&amp;C&amp;"Times New Roman,Regular"&amp;12&amp;P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E1" sqref="E1"/>
    </sheetView>
  </sheetViews>
  <sheetFormatPr defaultColWidth="8" defaultRowHeight="12.75"/>
  <cols>
    <col min="1" max="1" width="24" style="155" customWidth="1"/>
    <col min="2" max="3" width="10.5703125" style="155" customWidth="1"/>
    <col min="4" max="4" width="10" style="155" customWidth="1"/>
    <col min="5" max="5" width="9.42578125" style="155" customWidth="1"/>
    <col min="6" max="6" width="10.85546875" style="155" customWidth="1"/>
    <col min="7" max="7" width="10.5703125" style="155" customWidth="1"/>
    <col min="8" max="16384" width="8" style="155"/>
  </cols>
  <sheetData>
    <row r="1" spans="1:9" ht="20.100000000000001" customHeight="1">
      <c r="A1" s="154" t="s">
        <v>239</v>
      </c>
      <c r="B1" s="154"/>
      <c r="C1" s="154"/>
      <c r="D1" s="154"/>
      <c r="E1" s="154"/>
      <c r="F1" s="154"/>
      <c r="G1" s="154"/>
    </row>
    <row r="2" spans="1:9" ht="20.100000000000001" customHeight="1">
      <c r="A2" s="154"/>
      <c r="B2" s="154"/>
      <c r="C2" s="154"/>
      <c r="D2" s="154"/>
      <c r="E2" s="154"/>
      <c r="F2" s="154"/>
      <c r="G2" s="154"/>
    </row>
    <row r="3" spans="1:9" ht="20.100000000000001" customHeight="1">
      <c r="A3" s="156"/>
      <c r="B3" s="156"/>
      <c r="C3" s="156"/>
      <c r="D3" s="156"/>
      <c r="E3" s="157"/>
      <c r="F3" s="157"/>
      <c r="G3" s="157"/>
    </row>
    <row r="4" spans="1:9" ht="20.100000000000001" customHeight="1">
      <c r="A4" s="158"/>
      <c r="B4" s="159"/>
      <c r="C4" s="159"/>
      <c r="D4" s="159"/>
      <c r="E4" s="159"/>
      <c r="F4" s="159"/>
      <c r="G4" s="160" t="s">
        <v>240</v>
      </c>
    </row>
    <row r="5" spans="1:9" ht="16.350000000000001" customHeight="1">
      <c r="B5" s="161" t="s">
        <v>241</v>
      </c>
      <c r="C5" s="161" t="s">
        <v>75</v>
      </c>
      <c r="D5" s="438" t="s">
        <v>242</v>
      </c>
      <c r="E5" s="438"/>
      <c r="F5" s="162" t="s">
        <v>25</v>
      </c>
      <c r="G5" s="162" t="s">
        <v>26</v>
      </c>
    </row>
    <row r="6" spans="1:9" ht="16.350000000000001" customHeight="1">
      <c r="B6" s="163" t="s">
        <v>78</v>
      </c>
      <c r="C6" s="163" t="s">
        <v>79</v>
      </c>
      <c r="D6" s="439" t="s">
        <v>28</v>
      </c>
      <c r="E6" s="439"/>
      <c r="F6" s="164" t="s">
        <v>28</v>
      </c>
      <c r="G6" s="164" t="s">
        <v>28</v>
      </c>
    </row>
    <row r="7" spans="1:9" ht="16.350000000000001" customHeight="1">
      <c r="B7" s="163" t="s">
        <v>80</v>
      </c>
      <c r="C7" s="163" t="s">
        <v>80</v>
      </c>
      <c r="D7" s="163" t="s">
        <v>243</v>
      </c>
      <c r="E7" s="163" t="s">
        <v>244</v>
      </c>
      <c r="F7" s="165" t="s">
        <v>29</v>
      </c>
      <c r="G7" s="165" t="s">
        <v>29</v>
      </c>
    </row>
    <row r="8" spans="1:9" ht="16.350000000000001" customHeight="1">
      <c r="B8" s="163">
        <v>2023</v>
      </c>
      <c r="C8" s="163">
        <v>2023</v>
      </c>
      <c r="D8" s="163" t="s">
        <v>245</v>
      </c>
      <c r="E8" s="163" t="s">
        <v>246</v>
      </c>
      <c r="F8" s="166" t="s">
        <v>30</v>
      </c>
      <c r="G8" s="166" t="s">
        <v>30</v>
      </c>
    </row>
    <row r="9" spans="1:9" ht="16.350000000000001" customHeight="1">
      <c r="B9" s="163"/>
      <c r="C9" s="163"/>
      <c r="D9" s="163"/>
      <c r="E9" s="163"/>
      <c r="F9" s="166" t="s">
        <v>80</v>
      </c>
      <c r="G9" s="166" t="s">
        <v>80</v>
      </c>
    </row>
    <row r="10" spans="1:9" ht="16.350000000000001" customHeight="1">
      <c r="B10" s="167"/>
      <c r="C10" s="167"/>
      <c r="D10" s="158"/>
      <c r="E10" s="158"/>
      <c r="F10" s="168" t="s">
        <v>247</v>
      </c>
      <c r="G10" s="168" t="s">
        <v>247</v>
      </c>
    </row>
    <row r="11" spans="1:9" s="170" customFormat="1" ht="22.35" customHeight="1">
      <c r="A11" s="155"/>
      <c r="B11" s="169"/>
      <c r="C11" s="169"/>
      <c r="D11" s="155"/>
      <c r="E11" s="155"/>
      <c r="F11" s="166"/>
      <c r="G11" s="166"/>
    </row>
    <row r="12" spans="1:9" s="170" customFormat="1" ht="22.35" customHeight="1">
      <c r="A12" s="170" t="s">
        <v>217</v>
      </c>
      <c r="B12" s="171">
        <v>511507.48975616327</v>
      </c>
      <c r="C12" s="171">
        <v>519020.06032347336</v>
      </c>
      <c r="D12" s="171">
        <v>2527074.6931503844</v>
      </c>
      <c r="E12" s="172">
        <f>+D12/$D$12*100</f>
        <v>100</v>
      </c>
      <c r="F12" s="172">
        <v>111.53806754395829</v>
      </c>
      <c r="G12" s="172">
        <v>112.55283618280852</v>
      </c>
      <c r="H12" s="173"/>
      <c r="I12" s="173"/>
    </row>
    <row r="13" spans="1:9" ht="22.35" customHeight="1">
      <c r="A13" s="174" t="s">
        <v>248</v>
      </c>
      <c r="B13" s="175">
        <v>403971.61149791611</v>
      </c>
      <c r="C13" s="175">
        <v>409338.77578948485</v>
      </c>
      <c r="D13" s="175">
        <v>1993613.8924642301</v>
      </c>
      <c r="E13" s="176">
        <f t="shared" ref="E13:E16" si="0">+D13/$D$12*100</f>
        <v>78.89018468143837</v>
      </c>
      <c r="F13" s="176">
        <v>110.94878731486912</v>
      </c>
      <c r="G13" s="176">
        <v>110.73595221986238</v>
      </c>
      <c r="H13" s="173"/>
      <c r="I13" s="173"/>
    </row>
    <row r="14" spans="1:9" s="177" customFormat="1" ht="22.35" customHeight="1">
      <c r="A14" s="174" t="s">
        <v>249</v>
      </c>
      <c r="B14" s="175">
        <v>53454.081220328801</v>
      </c>
      <c r="C14" s="175">
        <v>54898.147774782745</v>
      </c>
      <c r="D14" s="175">
        <v>268322.20347865281</v>
      </c>
      <c r="E14" s="176">
        <f t="shared" si="0"/>
        <v>10.617897611255337</v>
      </c>
      <c r="F14" s="176">
        <v>112.07646860152481</v>
      </c>
      <c r="G14" s="176">
        <v>122.1028914483467</v>
      </c>
      <c r="H14" s="173"/>
      <c r="I14" s="173"/>
    </row>
    <row r="15" spans="1:9" ht="22.35" customHeight="1">
      <c r="A15" s="174" t="s">
        <v>250</v>
      </c>
      <c r="B15" s="175">
        <v>2322.6597061452662</v>
      </c>
      <c r="C15" s="175">
        <v>2513.3295187685421</v>
      </c>
      <c r="D15" s="175">
        <v>11580.892962373544</v>
      </c>
      <c r="E15" s="176">
        <f t="shared" si="0"/>
        <v>0.4582726816015158</v>
      </c>
      <c r="F15" s="176">
        <v>140.29412056208031</v>
      </c>
      <c r="G15" s="176">
        <v>189.39658918748853</v>
      </c>
      <c r="H15" s="173"/>
      <c r="I15" s="173"/>
    </row>
    <row r="16" spans="1:9" ht="22.35" customHeight="1">
      <c r="A16" s="174" t="s">
        <v>251</v>
      </c>
      <c r="B16" s="175">
        <v>51759.137331773069</v>
      </c>
      <c r="C16" s="175">
        <v>52269.807240437229</v>
      </c>
      <c r="D16" s="175">
        <v>253557.70424512812</v>
      </c>
      <c r="E16" s="176">
        <f t="shared" si="0"/>
        <v>10.033645025704789</v>
      </c>
      <c r="F16" s="176">
        <v>114.59699458698107</v>
      </c>
      <c r="G16" s="176">
        <v>115.75999988798695</v>
      </c>
      <c r="H16" s="173"/>
      <c r="I16" s="173"/>
    </row>
    <row r="17" spans="1:7" ht="22.35" customHeight="1">
      <c r="B17" s="178"/>
      <c r="C17" s="178"/>
      <c r="D17" s="178"/>
      <c r="E17" s="179"/>
    </row>
    <row r="18" spans="1:7" ht="22.35" customHeight="1">
      <c r="B18" s="178"/>
      <c r="C18" s="178"/>
      <c r="D18" s="179"/>
      <c r="E18" s="179"/>
    </row>
    <row r="19" spans="1:7" ht="22.35" customHeight="1">
      <c r="A19" s="180"/>
      <c r="B19" s="178"/>
      <c r="C19" s="178"/>
      <c r="D19" s="179"/>
      <c r="E19" s="180"/>
      <c r="F19" s="180"/>
      <c r="G19" s="180"/>
    </row>
    <row r="20" spans="1:7" ht="22.35" customHeight="1">
      <c r="A20" s="180"/>
      <c r="B20" s="178"/>
      <c r="C20" s="178"/>
      <c r="D20" s="179"/>
      <c r="E20" s="180"/>
      <c r="F20" s="180"/>
      <c r="G20" s="180"/>
    </row>
    <row r="21" spans="1:7">
      <c r="A21" s="180"/>
      <c r="B21" s="178"/>
      <c r="C21" s="178"/>
      <c r="D21" s="179"/>
      <c r="E21" s="180"/>
      <c r="F21" s="180"/>
      <c r="G21" s="180"/>
    </row>
    <row r="22" spans="1:7">
      <c r="B22" s="178"/>
      <c r="C22" s="178"/>
      <c r="D22" s="178"/>
    </row>
    <row r="23" spans="1:7">
      <c r="B23" s="178"/>
    </row>
    <row r="27" spans="1:7">
      <c r="A27" s="180"/>
      <c r="B27" s="181"/>
      <c r="C27" s="181"/>
      <c r="D27" s="181"/>
      <c r="E27" s="181"/>
      <c r="F27" s="180"/>
      <c r="G27" s="180"/>
    </row>
    <row r="28" spans="1:7">
      <c r="A28" s="180"/>
      <c r="B28" s="181"/>
      <c r="C28" s="181"/>
      <c r="D28" s="181"/>
      <c r="E28" s="181"/>
      <c r="F28" s="180"/>
      <c r="G28" s="180"/>
    </row>
    <row r="29" spans="1:7">
      <c r="A29" s="180"/>
      <c r="B29" s="181"/>
      <c r="C29" s="181"/>
      <c r="D29" s="181"/>
      <c r="E29" s="181"/>
      <c r="F29" s="180"/>
      <c r="G29" s="180"/>
    </row>
    <row r="30" spans="1:7">
      <c r="A30" s="180"/>
      <c r="B30" s="180"/>
      <c r="C30" s="180"/>
      <c r="D30" s="180"/>
      <c r="E30" s="180"/>
      <c r="F30" s="180"/>
      <c r="G30" s="180"/>
    </row>
    <row r="31" spans="1:7">
      <c r="A31" s="180"/>
      <c r="B31" s="180"/>
      <c r="C31" s="180"/>
      <c r="D31" s="180"/>
      <c r="E31" s="180"/>
      <c r="F31" s="180"/>
      <c r="G31" s="180"/>
    </row>
    <row r="32" spans="1:7">
      <c r="A32" s="180"/>
      <c r="B32" s="180"/>
      <c r="C32" s="180"/>
      <c r="D32" s="180"/>
      <c r="E32" s="180"/>
      <c r="F32" s="180"/>
      <c r="G32" s="180"/>
    </row>
    <row r="33" spans="1:7">
      <c r="A33" s="180"/>
      <c r="B33" s="180"/>
      <c r="C33" s="180"/>
      <c r="D33" s="180"/>
      <c r="E33" s="180"/>
      <c r="F33" s="180"/>
      <c r="G33" s="180"/>
    </row>
    <row r="34" spans="1:7">
      <c r="A34" s="180"/>
      <c r="B34" s="180"/>
      <c r="C34" s="180"/>
      <c r="D34" s="180"/>
      <c r="E34" s="180"/>
      <c r="F34" s="180"/>
      <c r="G34" s="180"/>
    </row>
    <row r="35" spans="1:7">
      <c r="A35" s="180"/>
      <c r="B35" s="180"/>
      <c r="C35" s="180"/>
      <c r="D35" s="180"/>
      <c r="E35" s="180"/>
      <c r="F35" s="180"/>
      <c r="G35" s="180"/>
    </row>
    <row r="36" spans="1:7">
      <c r="A36" s="180"/>
      <c r="B36" s="180"/>
      <c r="C36" s="180"/>
      <c r="D36" s="180"/>
      <c r="E36" s="180"/>
      <c r="F36" s="180"/>
      <c r="G36" s="180"/>
    </row>
    <row r="37" spans="1:7">
      <c r="A37" s="180"/>
      <c r="B37" s="180"/>
      <c r="C37" s="180"/>
      <c r="D37" s="180"/>
      <c r="E37" s="180"/>
      <c r="F37" s="180"/>
      <c r="G37" s="180"/>
    </row>
    <row r="38" spans="1:7">
      <c r="A38" s="180"/>
      <c r="B38" s="180"/>
      <c r="C38" s="180"/>
      <c r="D38" s="180"/>
      <c r="E38" s="180"/>
      <c r="F38" s="180"/>
      <c r="G38" s="180"/>
    </row>
    <row r="39" spans="1:7">
      <c r="A39" s="180"/>
      <c r="B39" s="180"/>
      <c r="C39" s="180"/>
      <c r="D39" s="180"/>
      <c r="E39" s="180"/>
      <c r="F39" s="180"/>
      <c r="G39" s="180"/>
    </row>
    <row r="40" spans="1:7">
      <c r="A40" s="180"/>
      <c r="B40" s="180"/>
      <c r="C40" s="180"/>
      <c r="D40" s="180"/>
      <c r="E40" s="180"/>
      <c r="F40" s="180"/>
      <c r="G40" s="180"/>
    </row>
    <row r="41" spans="1:7">
      <c r="A41" s="180"/>
      <c r="B41" s="180"/>
      <c r="C41" s="180"/>
      <c r="D41" s="180"/>
      <c r="E41" s="180"/>
      <c r="F41" s="180"/>
      <c r="G41" s="180"/>
    </row>
    <row r="42" spans="1:7">
      <c r="A42" s="180"/>
      <c r="B42" s="180"/>
      <c r="C42" s="180"/>
      <c r="D42" s="180"/>
      <c r="E42" s="180"/>
      <c r="F42" s="180"/>
      <c r="G42" s="180"/>
    </row>
    <row r="43" spans="1:7">
      <c r="A43" s="180"/>
      <c r="B43" s="180"/>
      <c r="C43" s="180"/>
      <c r="D43" s="180"/>
      <c r="E43" s="180"/>
      <c r="F43" s="180"/>
      <c r="G43" s="180"/>
    </row>
    <row r="44" spans="1:7">
      <c r="A44" s="180"/>
      <c r="B44" s="180"/>
      <c r="C44" s="180"/>
      <c r="D44" s="180"/>
      <c r="E44" s="180"/>
      <c r="F44" s="180"/>
      <c r="G44" s="180"/>
    </row>
    <row r="45" spans="1:7">
      <c r="A45" s="180"/>
      <c r="B45" s="180"/>
      <c r="C45" s="180"/>
      <c r="D45" s="180"/>
      <c r="E45" s="180"/>
      <c r="F45" s="180"/>
      <c r="G45" s="180"/>
    </row>
    <row r="46" spans="1:7">
      <c r="A46" s="180"/>
      <c r="B46" s="180"/>
      <c r="C46" s="180"/>
      <c r="D46" s="180"/>
      <c r="E46" s="180"/>
      <c r="F46" s="180"/>
      <c r="G46" s="180"/>
    </row>
    <row r="47" spans="1:7">
      <c r="A47" s="180"/>
      <c r="B47" s="180"/>
      <c r="C47" s="180"/>
      <c r="D47" s="180"/>
      <c r="E47" s="180"/>
      <c r="F47" s="180"/>
      <c r="G47" s="180"/>
    </row>
    <row r="48" spans="1:7">
      <c r="A48" s="180"/>
      <c r="B48" s="180"/>
      <c r="C48" s="180"/>
      <c r="D48" s="180"/>
      <c r="E48" s="180"/>
      <c r="F48" s="180"/>
      <c r="G48" s="180"/>
    </row>
    <row r="49" spans="1:7">
      <c r="A49" s="180"/>
      <c r="B49" s="180"/>
      <c r="C49" s="180"/>
      <c r="D49" s="180"/>
      <c r="E49" s="180"/>
      <c r="F49" s="180"/>
      <c r="G49" s="180"/>
    </row>
    <row r="50" spans="1:7">
      <c r="A50" s="180"/>
      <c r="B50" s="180"/>
      <c r="C50" s="180"/>
      <c r="D50" s="180"/>
      <c r="E50" s="180"/>
      <c r="F50" s="180"/>
      <c r="G50" s="180"/>
    </row>
    <row r="51" spans="1:7">
      <c r="A51" s="180"/>
      <c r="B51" s="180"/>
      <c r="C51" s="180"/>
      <c r="D51" s="180"/>
      <c r="E51" s="180"/>
      <c r="F51" s="180"/>
      <c r="G51" s="180"/>
    </row>
    <row r="52" spans="1:7">
      <c r="A52" s="180"/>
      <c r="B52" s="180"/>
      <c r="C52" s="180"/>
      <c r="D52" s="180"/>
      <c r="E52" s="180"/>
      <c r="F52" s="180"/>
      <c r="G52" s="180"/>
    </row>
    <row r="53" spans="1:7">
      <c r="A53" s="180"/>
      <c r="B53" s="180"/>
      <c r="C53" s="180"/>
      <c r="D53" s="180"/>
      <c r="E53" s="180"/>
      <c r="F53" s="180"/>
      <c r="G53" s="180"/>
    </row>
    <row r="54" spans="1:7">
      <c r="A54" s="180"/>
      <c r="B54" s="180"/>
      <c r="C54" s="180"/>
      <c r="D54" s="180"/>
      <c r="E54" s="180"/>
      <c r="F54" s="180"/>
      <c r="G54" s="180"/>
    </row>
    <row r="55" spans="1:7">
      <c r="A55" s="180"/>
      <c r="B55" s="180"/>
      <c r="C55" s="180"/>
      <c r="D55" s="180"/>
      <c r="E55" s="180"/>
      <c r="F55" s="180"/>
      <c r="G55" s="180"/>
    </row>
    <row r="56" spans="1:7">
      <c r="A56" s="180"/>
      <c r="B56" s="180"/>
      <c r="C56" s="180"/>
      <c r="D56" s="180"/>
      <c r="E56" s="180"/>
      <c r="F56" s="180"/>
      <c r="G56" s="180"/>
    </row>
    <row r="57" spans="1:7">
      <c r="A57" s="180"/>
      <c r="B57" s="180"/>
      <c r="C57" s="180"/>
      <c r="D57" s="180"/>
      <c r="E57" s="180"/>
      <c r="F57" s="180"/>
      <c r="G57" s="180"/>
    </row>
    <row r="58" spans="1:7">
      <c r="A58" s="180"/>
      <c r="B58" s="180"/>
      <c r="C58" s="180"/>
      <c r="D58" s="180"/>
      <c r="E58" s="180"/>
      <c r="F58" s="180"/>
      <c r="G58" s="180"/>
    </row>
    <row r="59" spans="1:7">
      <c r="A59" s="180"/>
      <c r="B59" s="180"/>
      <c r="C59" s="180"/>
      <c r="D59" s="180"/>
      <c r="E59" s="180"/>
      <c r="F59" s="180"/>
      <c r="G59" s="180"/>
    </row>
    <row r="60" spans="1:7">
      <c r="A60" s="180"/>
      <c r="B60" s="180"/>
      <c r="C60" s="180"/>
      <c r="D60" s="180"/>
      <c r="E60" s="180"/>
      <c r="F60" s="180"/>
      <c r="G60" s="180"/>
    </row>
    <row r="61" spans="1:7">
      <c r="A61" s="180"/>
      <c r="B61" s="180"/>
      <c r="C61" s="180"/>
      <c r="D61" s="180"/>
      <c r="E61" s="180"/>
      <c r="F61" s="180"/>
      <c r="G61" s="180"/>
    </row>
    <row r="62" spans="1:7">
      <c r="A62" s="180"/>
      <c r="B62" s="180"/>
      <c r="C62" s="180"/>
      <c r="D62" s="180"/>
      <c r="E62" s="180"/>
      <c r="F62" s="180"/>
      <c r="G62" s="180"/>
    </row>
    <row r="63" spans="1:7">
      <c r="A63" s="180"/>
      <c r="B63" s="180"/>
      <c r="C63" s="180"/>
      <c r="D63" s="180"/>
      <c r="E63" s="180"/>
      <c r="F63" s="180"/>
      <c r="G63" s="180"/>
    </row>
  </sheetData>
  <mergeCells count="2">
    <mergeCell ref="D5:E5"/>
    <mergeCell ref="D6:E6"/>
  </mergeCells>
  <pageMargins left="0.86614173228346503" right="0.2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E1" sqref="E1"/>
    </sheetView>
  </sheetViews>
  <sheetFormatPr defaultColWidth="9.140625" defaultRowHeight="14.25"/>
  <cols>
    <col min="1" max="1" width="0.85546875" style="234" customWidth="1"/>
    <col min="2" max="2" width="32" style="233" customWidth="1"/>
    <col min="3" max="3" width="6.28515625" style="234" bestFit="1" customWidth="1"/>
    <col min="4" max="4" width="6" style="234" customWidth="1"/>
    <col min="5" max="5" width="0.5703125" style="234" customWidth="1"/>
    <col min="6" max="6" width="6.28515625" style="234" bestFit="1" customWidth="1"/>
    <col min="7" max="7" width="7" style="234" bestFit="1" customWidth="1"/>
    <col min="8" max="8" width="0.7109375" style="234" customWidth="1"/>
    <col min="9" max="10" width="8.42578125" style="234" customWidth="1"/>
    <col min="11" max="11" width="0.42578125" style="234" customWidth="1"/>
    <col min="12" max="13" width="8.140625" style="234" customWidth="1"/>
    <col min="14" max="16384" width="9.140625" style="234"/>
  </cols>
  <sheetData>
    <row r="1" spans="1:15" ht="16.5" customHeight="1">
      <c r="A1" s="232" t="s">
        <v>374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5" ht="6.75" customHeight="1"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5" ht="16.5" customHeight="1">
      <c r="B3" s="236"/>
      <c r="C3" s="237"/>
      <c r="D3" s="237"/>
      <c r="E3" s="237"/>
      <c r="F3" s="237"/>
      <c r="G3" s="238"/>
      <c r="H3" s="238"/>
      <c r="I3" s="238"/>
      <c r="J3" s="239"/>
      <c r="K3" s="239"/>
      <c r="L3" s="239"/>
      <c r="M3" s="240" t="s">
        <v>303</v>
      </c>
    </row>
    <row r="4" spans="1:15" ht="16.5" customHeight="1">
      <c r="A4" s="241"/>
      <c r="B4" s="242"/>
      <c r="C4" s="441" t="s">
        <v>75</v>
      </c>
      <c r="D4" s="441"/>
      <c r="E4" s="415"/>
      <c r="F4" s="441" t="s">
        <v>75</v>
      </c>
      <c r="G4" s="441"/>
      <c r="H4" s="415"/>
      <c r="I4" s="441" t="s">
        <v>304</v>
      </c>
      <c r="J4" s="441"/>
      <c r="K4" s="415"/>
      <c r="L4" s="441" t="s">
        <v>305</v>
      </c>
      <c r="M4" s="441"/>
    </row>
    <row r="5" spans="1:15" ht="16.5" customHeight="1">
      <c r="B5" s="243"/>
      <c r="C5" s="442" t="s">
        <v>79</v>
      </c>
      <c r="D5" s="442"/>
      <c r="E5" s="416"/>
      <c r="F5" s="442" t="s">
        <v>26</v>
      </c>
      <c r="G5" s="442"/>
      <c r="H5" s="416"/>
      <c r="I5" s="442" t="s">
        <v>6</v>
      </c>
      <c r="J5" s="442"/>
      <c r="K5" s="416"/>
      <c r="L5" s="442" t="s">
        <v>6</v>
      </c>
      <c r="M5" s="442"/>
    </row>
    <row r="6" spans="1:15" ht="16.5" customHeight="1">
      <c r="B6" s="243"/>
      <c r="C6" s="440" t="s">
        <v>28</v>
      </c>
      <c r="D6" s="440"/>
      <c r="E6" s="414"/>
      <c r="F6" s="440" t="s">
        <v>28</v>
      </c>
      <c r="G6" s="440"/>
      <c r="H6" s="414"/>
      <c r="I6" s="440" t="s">
        <v>7</v>
      </c>
      <c r="J6" s="440"/>
      <c r="K6" s="414"/>
      <c r="L6" s="440" t="s">
        <v>7</v>
      </c>
      <c r="M6" s="440"/>
    </row>
    <row r="7" spans="1:15" ht="16.5" customHeight="1">
      <c r="B7" s="243"/>
      <c r="C7" s="244" t="s">
        <v>306</v>
      </c>
      <c r="D7" s="244" t="s">
        <v>307</v>
      </c>
      <c r="E7" s="244"/>
      <c r="F7" s="245" t="s">
        <v>306</v>
      </c>
      <c r="G7" s="244" t="s">
        <v>307</v>
      </c>
      <c r="H7" s="244"/>
      <c r="I7" s="245" t="s">
        <v>306</v>
      </c>
      <c r="J7" s="244" t="s">
        <v>307</v>
      </c>
      <c r="K7" s="244"/>
      <c r="L7" s="246" t="s">
        <v>306</v>
      </c>
      <c r="M7" s="246" t="s">
        <v>307</v>
      </c>
    </row>
    <row r="8" spans="1:15" ht="7.5" customHeight="1">
      <c r="B8" s="247"/>
      <c r="C8" s="237"/>
      <c r="D8" s="237"/>
      <c r="E8" s="237"/>
      <c r="F8" s="237"/>
      <c r="G8" s="237"/>
      <c r="H8" s="237"/>
      <c r="I8" s="248"/>
      <c r="J8" s="248"/>
      <c r="K8" s="248"/>
      <c r="L8" s="248"/>
      <c r="M8" s="248"/>
    </row>
    <row r="9" spans="1:15" s="250" customFormat="1" ht="16.5" customHeight="1">
      <c r="A9" s="249" t="s">
        <v>308</v>
      </c>
      <c r="C9" s="251"/>
      <c r="D9" s="252">
        <v>29050</v>
      </c>
      <c r="E9" s="252"/>
      <c r="F9" s="251"/>
      <c r="G9" s="252">
        <v>136170</v>
      </c>
      <c r="H9" s="252"/>
      <c r="I9" s="253"/>
      <c r="J9" s="253">
        <v>94.140254746927468</v>
      </c>
      <c r="K9" s="253"/>
      <c r="L9" s="253"/>
      <c r="M9" s="253">
        <v>88.365383067567748</v>
      </c>
      <c r="O9" s="254"/>
    </row>
    <row r="10" spans="1:15" ht="16.5" customHeight="1">
      <c r="B10" s="255" t="s">
        <v>309</v>
      </c>
      <c r="C10" s="237"/>
      <c r="D10" s="252">
        <v>7785.0054557178264</v>
      </c>
      <c r="E10" s="252"/>
      <c r="F10" s="251"/>
      <c r="G10" s="252">
        <v>35190.581729717829</v>
      </c>
      <c r="H10" s="252"/>
      <c r="I10" s="253"/>
      <c r="J10" s="253">
        <v>94.074010324786443</v>
      </c>
      <c r="K10" s="253"/>
      <c r="L10" s="253"/>
      <c r="M10" s="253">
        <v>86.799049138045021</v>
      </c>
    </row>
    <row r="11" spans="1:15" ht="16.5" customHeight="1">
      <c r="B11" s="255" t="s">
        <v>310</v>
      </c>
      <c r="C11" s="237"/>
      <c r="D11" s="252">
        <v>21264.994544282174</v>
      </c>
      <c r="E11" s="252"/>
      <c r="F11" s="252"/>
      <c r="G11" s="252">
        <v>100979.41827028217</v>
      </c>
      <c r="H11" s="252"/>
      <c r="I11" s="253"/>
      <c r="J11" s="253">
        <v>94.164529825582704</v>
      </c>
      <c r="K11" s="253"/>
      <c r="L11" s="253"/>
      <c r="M11" s="253">
        <v>88.924605931066282</v>
      </c>
    </row>
    <row r="12" spans="1:15" ht="16.5" customHeight="1">
      <c r="B12" s="256" t="s">
        <v>311</v>
      </c>
      <c r="C12" s="237"/>
      <c r="D12" s="257">
        <v>214.99454428217325</v>
      </c>
      <c r="E12" s="257"/>
      <c r="F12" s="237"/>
      <c r="G12" s="257">
        <v>826.37572428217322</v>
      </c>
      <c r="H12" s="257"/>
      <c r="I12" s="253"/>
      <c r="J12" s="248">
        <v>114.24533751467705</v>
      </c>
      <c r="K12" s="248"/>
      <c r="L12" s="253"/>
      <c r="M12" s="248">
        <v>95.115166520400152</v>
      </c>
    </row>
    <row r="13" spans="1:15" ht="16.5" customHeight="1">
      <c r="B13" s="258" t="s">
        <v>312</v>
      </c>
      <c r="C13" s="237"/>
      <c r="D13" s="257">
        <v>21050</v>
      </c>
      <c r="E13" s="257"/>
      <c r="F13" s="257"/>
      <c r="G13" s="257">
        <v>100153.042546</v>
      </c>
      <c r="H13" s="257"/>
      <c r="I13" s="253"/>
      <c r="J13" s="248">
        <v>93.99578657237771</v>
      </c>
      <c r="K13" s="248"/>
      <c r="L13" s="253"/>
      <c r="M13" s="248">
        <v>88.876876924512544</v>
      </c>
    </row>
    <row r="14" spans="1:15" ht="16.5" customHeight="1">
      <c r="A14" s="259" t="s">
        <v>313</v>
      </c>
      <c r="C14" s="237"/>
      <c r="D14" s="237"/>
      <c r="E14" s="237"/>
      <c r="F14" s="237"/>
      <c r="G14" s="237"/>
      <c r="H14" s="237"/>
      <c r="I14" s="248"/>
      <c r="J14" s="248"/>
      <c r="K14" s="248"/>
      <c r="L14" s="248"/>
      <c r="M14" s="248"/>
    </row>
    <row r="15" spans="1:15" ht="16.5" customHeight="1">
      <c r="B15" s="260" t="s">
        <v>314</v>
      </c>
      <c r="C15" s="257"/>
      <c r="D15" s="257">
        <v>800</v>
      </c>
      <c r="E15" s="257"/>
      <c r="F15" s="257"/>
      <c r="G15" s="257">
        <v>3371.342893</v>
      </c>
      <c r="H15" s="257"/>
      <c r="I15" s="248"/>
      <c r="J15" s="248">
        <v>76.115301456673222</v>
      </c>
      <c r="K15" s="248"/>
      <c r="L15" s="248"/>
      <c r="M15" s="248">
        <v>71.93720134249358</v>
      </c>
    </row>
    <row r="16" spans="1:15" ht="16.5" customHeight="1">
      <c r="B16" s="260" t="s">
        <v>315</v>
      </c>
      <c r="C16" s="257"/>
      <c r="D16" s="257">
        <v>500</v>
      </c>
      <c r="E16" s="257"/>
      <c r="F16" s="257"/>
      <c r="G16" s="257">
        <v>1871.471579</v>
      </c>
      <c r="H16" s="257"/>
      <c r="I16" s="248"/>
      <c r="J16" s="248">
        <v>198.06226025355645</v>
      </c>
      <c r="K16" s="248"/>
      <c r="L16" s="248"/>
      <c r="M16" s="248">
        <v>131.95302895230063</v>
      </c>
    </row>
    <row r="17" spans="2:13" ht="16.5" customHeight="1">
      <c r="B17" s="260" t="s">
        <v>316</v>
      </c>
      <c r="C17" s="257">
        <v>55</v>
      </c>
      <c r="D17" s="257">
        <v>330.40511732401399</v>
      </c>
      <c r="E17" s="257"/>
      <c r="F17" s="257">
        <v>217.404</v>
      </c>
      <c r="G17" s="257">
        <v>1282.930322324014</v>
      </c>
      <c r="H17" s="257"/>
      <c r="I17" s="248">
        <v>109.85718565864377</v>
      </c>
      <c r="J17" s="248">
        <v>108.11916449395909</v>
      </c>
      <c r="K17" s="248"/>
      <c r="L17" s="248">
        <v>107.0417819617729</v>
      </c>
      <c r="M17" s="248">
        <v>105.42462581309739</v>
      </c>
    </row>
    <row r="18" spans="2:13" ht="16.5" customHeight="1">
      <c r="B18" s="260" t="s">
        <v>317</v>
      </c>
      <c r="C18" s="257">
        <v>165</v>
      </c>
      <c r="D18" s="257">
        <v>417.86958741124539</v>
      </c>
      <c r="E18" s="257"/>
      <c r="F18" s="257">
        <v>881.58</v>
      </c>
      <c r="G18" s="257">
        <v>2045.5228284112454</v>
      </c>
      <c r="H18" s="257"/>
      <c r="I18" s="248">
        <v>115.67907120222105</v>
      </c>
      <c r="J18" s="248">
        <v>128.5263607008678</v>
      </c>
      <c r="K18" s="248"/>
      <c r="L18" s="248">
        <v>97.826810658215379</v>
      </c>
      <c r="M18" s="248">
        <v>101.26310010146599</v>
      </c>
    </row>
    <row r="19" spans="2:13" ht="16.5" customHeight="1">
      <c r="B19" s="260" t="s">
        <v>318</v>
      </c>
      <c r="C19" s="257">
        <v>12</v>
      </c>
      <c r="D19" s="257">
        <v>18.684512285927028</v>
      </c>
      <c r="E19" s="257"/>
      <c r="F19" s="257">
        <v>41.403999999999996</v>
      </c>
      <c r="G19" s="257">
        <v>67.584717285927027</v>
      </c>
      <c r="H19" s="257"/>
      <c r="I19" s="248">
        <v>126.22278321236983</v>
      </c>
      <c r="J19" s="248">
        <v>110.75377117055373</v>
      </c>
      <c r="K19" s="248"/>
      <c r="L19" s="248">
        <v>92.08050706104747</v>
      </c>
      <c r="M19" s="248">
        <v>84.847239411836298</v>
      </c>
    </row>
    <row r="20" spans="2:13" ht="16.5" customHeight="1">
      <c r="B20" s="260" t="s">
        <v>319</v>
      </c>
      <c r="C20" s="257">
        <v>32</v>
      </c>
      <c r="D20" s="257">
        <v>92.037339622641511</v>
      </c>
      <c r="E20" s="257"/>
      <c r="F20" s="257">
        <v>134.53899999999999</v>
      </c>
      <c r="G20" s="257">
        <v>408.67579962264153</v>
      </c>
      <c r="H20" s="257"/>
      <c r="I20" s="248">
        <v>147.03179562580408</v>
      </c>
      <c r="J20" s="248">
        <v>93.771588896325724</v>
      </c>
      <c r="K20" s="248"/>
      <c r="L20" s="248">
        <v>135.38651961277597</v>
      </c>
      <c r="M20" s="248">
        <v>88.882161945281396</v>
      </c>
    </row>
    <row r="21" spans="2:13" ht="16.5" customHeight="1">
      <c r="B21" s="261" t="s">
        <v>320</v>
      </c>
      <c r="C21" s="257">
        <v>1000</v>
      </c>
      <c r="D21" s="257">
        <v>530.10828674207949</v>
      </c>
      <c r="E21" s="257"/>
      <c r="F21" s="257">
        <v>3896.6979999999999</v>
      </c>
      <c r="G21" s="257">
        <v>2056.5858907420793</v>
      </c>
      <c r="H21" s="257"/>
      <c r="I21" s="248">
        <v>141.07635616701185</v>
      </c>
      <c r="J21" s="248">
        <v>153.07519291751976</v>
      </c>
      <c r="K21" s="248"/>
      <c r="L21" s="248">
        <v>140.81959961780254</v>
      </c>
      <c r="M21" s="248">
        <v>152.00659781027127</v>
      </c>
    </row>
    <row r="22" spans="2:13" ht="16.5" customHeight="1">
      <c r="B22" s="260" t="s">
        <v>321</v>
      </c>
      <c r="C22" s="257">
        <v>230</v>
      </c>
      <c r="D22" s="257">
        <v>95.952184270215312</v>
      </c>
      <c r="E22" s="257"/>
      <c r="F22" s="257">
        <v>1390.9739999999999</v>
      </c>
      <c r="G22" s="257">
        <v>541.47038227021528</v>
      </c>
      <c r="H22" s="257"/>
      <c r="I22" s="248">
        <v>88.591358875891203</v>
      </c>
      <c r="J22" s="248">
        <v>84.360503578817543</v>
      </c>
      <c r="K22" s="248"/>
      <c r="L22" s="248">
        <v>96.006245008927849</v>
      </c>
      <c r="M22" s="248">
        <v>86.115370957076138</v>
      </c>
    </row>
    <row r="23" spans="2:13" ht="16.5" customHeight="1">
      <c r="B23" s="260" t="s">
        <v>322</v>
      </c>
      <c r="C23" s="257">
        <v>3250</v>
      </c>
      <c r="D23" s="257">
        <v>141.34333512104703</v>
      </c>
      <c r="E23" s="257"/>
      <c r="F23" s="257">
        <v>13647.312</v>
      </c>
      <c r="G23" s="257">
        <v>589.982767121047</v>
      </c>
      <c r="H23" s="257"/>
      <c r="I23" s="248">
        <v>205.54620583839767</v>
      </c>
      <c r="J23" s="248">
        <v>191.86933721520029</v>
      </c>
      <c r="K23" s="248"/>
      <c r="L23" s="248">
        <v>87.854557327634524</v>
      </c>
      <c r="M23" s="248">
        <v>87.578661312844602</v>
      </c>
    </row>
    <row r="24" spans="2:13" ht="16.5" customHeight="1">
      <c r="B24" s="260" t="s">
        <v>323</v>
      </c>
      <c r="C24" s="257">
        <v>300</v>
      </c>
      <c r="D24" s="257">
        <v>214.99454428217325</v>
      </c>
      <c r="E24" s="257"/>
      <c r="F24" s="257">
        <v>1199.6219999999998</v>
      </c>
      <c r="G24" s="257">
        <v>826.37572428217322</v>
      </c>
      <c r="H24" s="257"/>
      <c r="I24" s="248">
        <v>148.46340377097047</v>
      </c>
      <c r="J24" s="248">
        <v>114.24533751467705</v>
      </c>
      <c r="K24" s="248"/>
      <c r="L24" s="248">
        <v>117.14006163508745</v>
      </c>
      <c r="M24" s="248">
        <v>95.115166520400152</v>
      </c>
    </row>
    <row r="25" spans="2:13" ht="16.5" customHeight="1">
      <c r="B25" s="260" t="s">
        <v>324</v>
      </c>
      <c r="C25" s="257">
        <v>120</v>
      </c>
      <c r="D25" s="257">
        <v>99.158706751763532</v>
      </c>
      <c r="E25" s="257"/>
      <c r="F25" s="257">
        <v>859.61900000000003</v>
      </c>
      <c r="G25" s="257">
        <v>741.35379075176343</v>
      </c>
      <c r="H25" s="257"/>
      <c r="I25" s="248">
        <v>63.516932555603788</v>
      </c>
      <c r="J25" s="248">
        <v>48.793340718349761</v>
      </c>
      <c r="K25" s="248"/>
      <c r="L25" s="248">
        <v>92.617684673706577</v>
      </c>
      <c r="M25" s="248">
        <v>87.458075932139934</v>
      </c>
    </row>
    <row r="26" spans="2:13" ht="16.5" customHeight="1">
      <c r="B26" s="260" t="s">
        <v>325</v>
      </c>
      <c r="C26" s="257"/>
      <c r="D26" s="257">
        <v>290</v>
      </c>
      <c r="E26" s="257"/>
      <c r="F26" s="257"/>
      <c r="G26" s="257">
        <v>1065.306102</v>
      </c>
      <c r="H26" s="257"/>
      <c r="I26" s="248"/>
      <c r="J26" s="248">
        <v>105.11710654623523</v>
      </c>
      <c r="K26" s="248"/>
      <c r="L26" s="248"/>
      <c r="M26" s="248">
        <v>79.143318314256703</v>
      </c>
    </row>
    <row r="27" spans="2:13" ht="16.5" customHeight="1">
      <c r="B27" s="260" t="s">
        <v>326</v>
      </c>
      <c r="C27" s="257"/>
      <c r="D27" s="257">
        <v>250</v>
      </c>
      <c r="E27" s="257"/>
      <c r="F27" s="257"/>
      <c r="G27" s="257">
        <v>1034.9546800000001</v>
      </c>
      <c r="H27" s="257"/>
      <c r="I27" s="248"/>
      <c r="J27" s="248">
        <v>127.89882364033767</v>
      </c>
      <c r="K27" s="248"/>
      <c r="L27" s="248"/>
      <c r="M27" s="248">
        <v>106.81071108096884</v>
      </c>
    </row>
    <row r="28" spans="2:13" ht="16.5" customHeight="1">
      <c r="B28" s="260" t="s">
        <v>327</v>
      </c>
      <c r="C28" s="257">
        <v>150</v>
      </c>
      <c r="D28" s="257">
        <v>177.23384206104731</v>
      </c>
      <c r="E28" s="257"/>
      <c r="F28" s="257">
        <v>749.78099999999995</v>
      </c>
      <c r="G28" s="257">
        <v>879.14321606104727</v>
      </c>
      <c r="H28" s="257"/>
      <c r="I28" s="248">
        <v>110.26168773890032</v>
      </c>
      <c r="J28" s="248">
        <v>82.593868093982465</v>
      </c>
      <c r="K28" s="248"/>
      <c r="L28" s="248">
        <v>108.46490352483704</v>
      </c>
      <c r="M28" s="248">
        <v>81.969830405489517</v>
      </c>
    </row>
    <row r="29" spans="2:13" ht="16.5" customHeight="1">
      <c r="B29" s="260" t="s">
        <v>328</v>
      </c>
      <c r="C29" s="257"/>
      <c r="D29" s="257">
        <v>450</v>
      </c>
      <c r="E29" s="257"/>
      <c r="F29" s="257"/>
      <c r="G29" s="257">
        <v>2001.239229</v>
      </c>
      <c r="H29" s="257"/>
      <c r="I29" s="248"/>
      <c r="J29" s="248">
        <v>90.453364746674666</v>
      </c>
      <c r="K29" s="248"/>
      <c r="L29" s="248"/>
      <c r="M29" s="248">
        <v>82.342020244124527</v>
      </c>
    </row>
    <row r="30" spans="2:13" ht="16.5" customHeight="1">
      <c r="B30" s="260" t="s">
        <v>329</v>
      </c>
      <c r="C30" s="257">
        <v>110</v>
      </c>
      <c r="D30" s="257">
        <v>149.34532085312472</v>
      </c>
      <c r="E30" s="257"/>
      <c r="F30" s="257">
        <v>579.63200000000006</v>
      </c>
      <c r="G30" s="257">
        <v>802.5710008531247</v>
      </c>
      <c r="H30" s="257"/>
      <c r="I30" s="248">
        <v>96.363588580038723</v>
      </c>
      <c r="J30" s="248">
        <v>76.645152159314378</v>
      </c>
      <c r="K30" s="248"/>
      <c r="L30" s="248">
        <v>96.745614474321101</v>
      </c>
      <c r="M30" s="248">
        <v>76.324273963538957</v>
      </c>
    </row>
    <row r="31" spans="2:13" ht="16.5" customHeight="1">
      <c r="B31" s="260" t="s">
        <v>330</v>
      </c>
      <c r="C31" s="257"/>
      <c r="D31" s="257">
        <v>400</v>
      </c>
      <c r="E31" s="257"/>
      <c r="F31" s="257"/>
      <c r="G31" s="257">
        <v>1552.535251</v>
      </c>
      <c r="H31" s="257"/>
      <c r="I31" s="248"/>
      <c r="J31" s="248">
        <v>112.61991642002999</v>
      </c>
      <c r="K31" s="248"/>
      <c r="L31" s="248"/>
      <c r="M31" s="248">
        <v>94.50281038828831</v>
      </c>
    </row>
    <row r="32" spans="2:13" ht="16.5" customHeight="1">
      <c r="B32" s="260" t="s">
        <v>331</v>
      </c>
      <c r="C32" s="257"/>
      <c r="D32" s="257">
        <v>1100</v>
      </c>
      <c r="E32" s="257"/>
      <c r="F32" s="257"/>
      <c r="G32" s="257">
        <v>5007.6967299999997</v>
      </c>
      <c r="H32" s="257"/>
      <c r="I32" s="248"/>
      <c r="J32" s="248">
        <v>78.909140699063116</v>
      </c>
      <c r="K32" s="248"/>
      <c r="L32" s="248"/>
      <c r="M32" s="248">
        <v>71.312412563086738</v>
      </c>
    </row>
    <row r="33" spans="2:13" ht="16.5" customHeight="1">
      <c r="B33" s="260" t="s">
        <v>332</v>
      </c>
      <c r="C33" s="257"/>
      <c r="D33" s="257">
        <v>250</v>
      </c>
      <c r="E33" s="257"/>
      <c r="F33" s="257"/>
      <c r="G33" s="257">
        <v>929.96525699999995</v>
      </c>
      <c r="H33" s="257"/>
      <c r="I33" s="248"/>
      <c r="J33" s="248">
        <v>154.68923684108316</v>
      </c>
      <c r="K33" s="248"/>
      <c r="L33" s="248"/>
      <c r="M33" s="248">
        <v>119.01873869031776</v>
      </c>
    </row>
    <row r="34" spans="2:13" ht="16.5" customHeight="1">
      <c r="B34" s="260" t="s">
        <v>333</v>
      </c>
      <c r="C34" s="257">
        <v>180</v>
      </c>
      <c r="D34" s="257">
        <v>434.0362712022802</v>
      </c>
      <c r="E34" s="257"/>
      <c r="F34" s="257">
        <v>698.03499999999997</v>
      </c>
      <c r="G34" s="257">
        <v>1731.7874032022803</v>
      </c>
      <c r="H34" s="257"/>
      <c r="I34" s="248">
        <v>132.05290919895239</v>
      </c>
      <c r="J34" s="248">
        <v>98.969538933175784</v>
      </c>
      <c r="K34" s="248"/>
      <c r="L34" s="248">
        <v>96.583228291655644</v>
      </c>
      <c r="M34" s="248">
        <v>73.008602473469352</v>
      </c>
    </row>
    <row r="35" spans="2:13" ht="16.5" customHeight="1">
      <c r="B35" s="260" t="s">
        <v>334</v>
      </c>
      <c r="C35" s="257"/>
      <c r="D35" s="257">
        <v>2600</v>
      </c>
      <c r="E35" s="257"/>
      <c r="F35" s="257"/>
      <c r="G35" s="257">
        <v>12320.109275000001</v>
      </c>
      <c r="H35" s="257"/>
      <c r="I35" s="248"/>
      <c r="J35" s="248">
        <v>83.43291982912892</v>
      </c>
      <c r="K35" s="248"/>
      <c r="L35" s="248"/>
      <c r="M35" s="248">
        <v>82.236438770911491</v>
      </c>
    </row>
    <row r="36" spans="2:13" ht="16.5" customHeight="1">
      <c r="B36" s="260" t="s">
        <v>335</v>
      </c>
      <c r="C36" s="257"/>
      <c r="D36" s="257">
        <v>2000</v>
      </c>
      <c r="E36" s="257"/>
      <c r="F36" s="257"/>
      <c r="G36" s="257">
        <v>8181.6467849999999</v>
      </c>
      <c r="H36" s="257"/>
      <c r="I36" s="248"/>
      <c r="J36" s="248">
        <v>94.560548241709284</v>
      </c>
      <c r="K36" s="248"/>
      <c r="L36" s="248"/>
      <c r="M36" s="248">
        <v>86.716531161753863</v>
      </c>
    </row>
    <row r="37" spans="2:13" ht="16.5" customHeight="1">
      <c r="B37" s="260" t="s">
        <v>336</v>
      </c>
      <c r="C37" s="257"/>
      <c r="D37" s="257">
        <v>170</v>
      </c>
      <c r="E37" s="257"/>
      <c r="F37" s="257"/>
      <c r="G37" s="257">
        <v>813.59180200000003</v>
      </c>
      <c r="H37" s="257"/>
      <c r="I37" s="248"/>
      <c r="J37" s="248">
        <v>82.518776735052171</v>
      </c>
      <c r="K37" s="248"/>
      <c r="L37" s="248"/>
      <c r="M37" s="248">
        <v>83.005550894013027</v>
      </c>
    </row>
    <row r="38" spans="2:13" ht="16.5" customHeight="1">
      <c r="B38" s="260" t="s">
        <v>337</v>
      </c>
      <c r="C38" s="257">
        <v>1000</v>
      </c>
      <c r="D38" s="257">
        <v>768.36337817309163</v>
      </c>
      <c r="E38" s="257"/>
      <c r="F38" s="257">
        <v>4257.1309999999994</v>
      </c>
      <c r="G38" s="257">
        <v>3290.9321741730919</v>
      </c>
      <c r="H38" s="257"/>
      <c r="I38" s="248">
        <v>136.38266794502687</v>
      </c>
      <c r="J38" s="248">
        <v>96.319558450537556</v>
      </c>
      <c r="K38" s="248"/>
      <c r="L38" s="248">
        <v>107.20519101931698</v>
      </c>
      <c r="M38" s="248">
        <v>80.242674976438693</v>
      </c>
    </row>
    <row r="39" spans="2:13" ht="16.5" customHeight="1">
      <c r="B39" s="260" t="s">
        <v>338</v>
      </c>
      <c r="C39" s="257"/>
      <c r="D39" s="257">
        <v>350</v>
      </c>
      <c r="E39" s="257"/>
      <c r="F39" s="257"/>
      <c r="G39" s="257">
        <v>1747.126113</v>
      </c>
      <c r="H39" s="257"/>
      <c r="I39" s="248"/>
      <c r="J39" s="248">
        <v>85.027591502029608</v>
      </c>
      <c r="K39" s="248"/>
      <c r="L39" s="248"/>
      <c r="M39" s="248">
        <v>86.612274941223632</v>
      </c>
    </row>
    <row r="40" spans="2:13" ht="16.5" customHeight="1">
      <c r="B40" s="260" t="s">
        <v>339</v>
      </c>
      <c r="C40" s="257"/>
      <c r="D40" s="257">
        <v>450</v>
      </c>
      <c r="E40" s="257"/>
      <c r="F40" s="257"/>
      <c r="G40" s="257">
        <v>1909.5626890000001</v>
      </c>
      <c r="H40" s="257"/>
      <c r="I40" s="248"/>
      <c r="J40" s="248">
        <v>104.35130881945005</v>
      </c>
      <c r="K40" s="248"/>
      <c r="L40" s="248"/>
      <c r="M40" s="248">
        <v>94.471366465277896</v>
      </c>
    </row>
    <row r="41" spans="2:13" ht="16.5" customHeight="1">
      <c r="B41" s="260" t="s">
        <v>340</v>
      </c>
      <c r="C41" s="257"/>
      <c r="D41" s="257">
        <v>4300</v>
      </c>
      <c r="E41" s="257"/>
      <c r="F41" s="257"/>
      <c r="G41" s="257">
        <v>20328.118985000001</v>
      </c>
      <c r="H41" s="257"/>
      <c r="I41" s="248"/>
      <c r="J41" s="248">
        <v>88.564820388858436</v>
      </c>
      <c r="K41" s="248"/>
      <c r="L41" s="248"/>
      <c r="M41" s="248">
        <v>90.170054237228328</v>
      </c>
    </row>
    <row r="42" spans="2:13" ht="16.5" customHeight="1">
      <c r="B42" s="260" t="s">
        <v>341</v>
      </c>
      <c r="C42" s="257"/>
      <c r="D42" s="257">
        <v>3900</v>
      </c>
      <c r="E42" s="257"/>
      <c r="F42" s="257"/>
      <c r="G42" s="257">
        <v>21173.331242</v>
      </c>
      <c r="H42" s="257"/>
      <c r="I42" s="248"/>
      <c r="J42" s="248">
        <v>94.783887700345389</v>
      </c>
      <c r="K42" s="248"/>
      <c r="L42" s="248"/>
      <c r="M42" s="248">
        <v>84.03617909338827</v>
      </c>
    </row>
    <row r="43" spans="2:13" ht="16.5" customHeight="1">
      <c r="B43" s="260" t="s">
        <v>342</v>
      </c>
      <c r="C43" s="257"/>
      <c r="D43" s="257">
        <v>500</v>
      </c>
      <c r="E43" s="257"/>
      <c r="F43" s="257"/>
      <c r="G43" s="257">
        <v>2286.2004459999998</v>
      </c>
      <c r="H43" s="257"/>
      <c r="I43" s="248"/>
      <c r="J43" s="248">
        <v>119.0334784372068</v>
      </c>
      <c r="K43" s="248"/>
      <c r="L43" s="248"/>
      <c r="M43" s="248">
        <v>96.699456503310486</v>
      </c>
    </row>
    <row r="44" spans="2:13" ht="16.5" customHeight="1">
      <c r="B44" s="260" t="s">
        <v>343</v>
      </c>
      <c r="C44" s="257"/>
      <c r="D44" s="257">
        <v>3350</v>
      </c>
      <c r="E44" s="257"/>
      <c r="F44" s="257"/>
      <c r="G44" s="257">
        <v>16552.331012000002</v>
      </c>
      <c r="H44" s="257"/>
      <c r="I44" s="248"/>
      <c r="J44" s="248">
        <v>93.573323840644576</v>
      </c>
      <c r="K44" s="248"/>
      <c r="L44" s="248"/>
      <c r="M44" s="248">
        <v>94.87262364532323</v>
      </c>
    </row>
    <row r="45" spans="2:13" ht="16.5" customHeight="1">
      <c r="B45" s="260" t="s">
        <v>344</v>
      </c>
      <c r="C45" s="257"/>
      <c r="D45" s="257">
        <v>240</v>
      </c>
      <c r="E45" s="257"/>
      <c r="F45" s="257"/>
      <c r="G45" s="257">
        <v>1291.3150949999999</v>
      </c>
      <c r="H45" s="257"/>
      <c r="I45" s="248"/>
      <c r="J45" s="248">
        <v>79.915288196206248</v>
      </c>
      <c r="K45" s="248"/>
      <c r="L45" s="248"/>
      <c r="M45" s="248">
        <v>94.862964930487166</v>
      </c>
    </row>
    <row r="46" spans="2:13" ht="16.5" customHeight="1">
      <c r="B46" s="260" t="s">
        <v>345</v>
      </c>
      <c r="C46" s="257"/>
      <c r="D46" s="257">
        <v>1100</v>
      </c>
      <c r="E46" s="257"/>
      <c r="F46" s="257"/>
      <c r="G46" s="257">
        <v>5427.9249710000004</v>
      </c>
      <c r="H46" s="257"/>
      <c r="I46" s="248"/>
      <c r="J46" s="248">
        <v>113.36453492223251</v>
      </c>
      <c r="K46" s="248"/>
      <c r="L46" s="248"/>
      <c r="M46" s="248">
        <v>112.50660307385533</v>
      </c>
    </row>
    <row r="47" spans="2:13" ht="16.5" customHeight="1">
      <c r="B47" s="260" t="s">
        <v>346</v>
      </c>
      <c r="C47" s="262"/>
      <c r="D47" s="257">
        <v>210</v>
      </c>
      <c r="E47" s="257"/>
      <c r="F47" s="262"/>
      <c r="G47" s="257">
        <v>993.28490299999999</v>
      </c>
      <c r="H47" s="257"/>
      <c r="I47" s="262"/>
      <c r="J47" s="248">
        <v>90.700918558435887</v>
      </c>
      <c r="K47" s="248"/>
      <c r="L47" s="262"/>
      <c r="M47" s="248">
        <v>72.597154580382778</v>
      </c>
    </row>
    <row r="48" spans="2:13" ht="16.5" customHeight="1">
      <c r="B48" s="260" t="s">
        <v>347</v>
      </c>
      <c r="C48" s="262"/>
      <c r="D48" s="257">
        <v>300</v>
      </c>
      <c r="E48" s="257"/>
      <c r="F48" s="262"/>
      <c r="G48" s="257">
        <v>1456.9077500000001</v>
      </c>
      <c r="H48" s="257"/>
      <c r="I48" s="262"/>
      <c r="J48" s="248">
        <v>92.540908495198025</v>
      </c>
      <c r="K48" s="248"/>
      <c r="L48" s="262"/>
      <c r="M48" s="248">
        <v>93.833560066829818</v>
      </c>
    </row>
    <row r="49" spans="2:13"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</row>
    <row r="50" spans="2:13"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</row>
    <row r="51" spans="2:13"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</row>
    <row r="52" spans="2:13"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</row>
    <row r="53" spans="2:13"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</row>
    <row r="54" spans="2:13"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</row>
    <row r="55" spans="2:13"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</row>
    <row r="56" spans="2:13"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</row>
    <row r="57" spans="2:13"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</row>
    <row r="58" spans="2:13"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</row>
    <row r="59" spans="2:13"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</row>
    <row r="60" spans="2:13">
      <c r="B60" s="262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</row>
    <row r="61" spans="2:13"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</row>
    <row r="62" spans="2:13"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</row>
    <row r="63" spans="2:13"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</row>
    <row r="64" spans="2:13"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</row>
    <row r="65" spans="2:13"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</row>
    <row r="66" spans="2:13"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</row>
    <row r="67" spans="2:13"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</row>
    <row r="68" spans="2:13"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</row>
    <row r="69" spans="2:13">
      <c r="B69" s="262"/>
      <c r="C69" s="262"/>
      <c r="D69" s="262"/>
      <c r="E69" s="262"/>
      <c r="F69" s="262"/>
      <c r="G69" s="262"/>
      <c r="H69" s="262"/>
      <c r="L69" s="262"/>
      <c r="M69" s="262"/>
    </row>
    <row r="70" spans="2:13">
      <c r="B70" s="262"/>
    </row>
    <row r="71" spans="2:13">
      <c r="B71" s="262"/>
    </row>
    <row r="72" spans="2:13">
      <c r="B72" s="262"/>
    </row>
    <row r="73" spans="2:13">
      <c r="B73" s="262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>
      <selection activeCell="E1" sqref="E1"/>
    </sheetView>
  </sheetViews>
  <sheetFormatPr defaultColWidth="9.140625" defaultRowHeight="15"/>
  <cols>
    <col min="1" max="1" width="1.42578125" style="265" customWidth="1"/>
    <col min="2" max="2" width="28.5703125" style="273" customWidth="1"/>
    <col min="3" max="3" width="6.28515625" style="265" bestFit="1" customWidth="1"/>
    <col min="4" max="4" width="6" style="265" bestFit="1" customWidth="1"/>
    <col min="5" max="5" width="0.7109375" style="265" customWidth="1"/>
    <col min="6" max="6" width="7" style="265" customWidth="1"/>
    <col min="7" max="7" width="7" style="265" bestFit="1" customWidth="1"/>
    <col min="8" max="8" width="0.7109375" style="265" customWidth="1"/>
    <col min="9" max="10" width="8.42578125" style="265" customWidth="1"/>
    <col min="11" max="11" width="1" style="265" customWidth="1"/>
    <col min="12" max="12" width="7.85546875" style="265" customWidth="1"/>
    <col min="13" max="13" width="8.5703125" style="265" customWidth="1"/>
    <col min="14" max="16384" width="9.140625" style="265"/>
  </cols>
  <sheetData>
    <row r="1" spans="1:15" s="234" customFormat="1" ht="16.5">
      <c r="A1" s="232" t="s">
        <v>375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5" s="234" customFormat="1"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5" s="234" customFormat="1" ht="14.25">
      <c r="B3" s="236"/>
      <c r="C3" s="237"/>
      <c r="D3" s="237"/>
      <c r="E3" s="237"/>
      <c r="F3" s="237"/>
      <c r="G3" s="238"/>
      <c r="H3" s="238"/>
      <c r="I3" s="238"/>
      <c r="J3" s="238"/>
      <c r="K3" s="238"/>
      <c r="L3" s="239"/>
      <c r="M3" s="240" t="s">
        <v>303</v>
      </c>
    </row>
    <row r="4" spans="1:15" s="234" customFormat="1" ht="17.25" customHeight="1">
      <c r="A4" s="241"/>
      <c r="B4" s="242"/>
      <c r="C4" s="441" t="s">
        <v>75</v>
      </c>
      <c r="D4" s="441"/>
      <c r="E4" s="415"/>
      <c r="F4" s="441" t="s">
        <v>75</v>
      </c>
      <c r="G4" s="441"/>
      <c r="H4" s="415"/>
      <c r="I4" s="441" t="s">
        <v>304</v>
      </c>
      <c r="J4" s="441"/>
      <c r="K4" s="415"/>
      <c r="L4" s="441" t="s">
        <v>305</v>
      </c>
      <c r="M4" s="441"/>
    </row>
    <row r="5" spans="1:15" s="234" customFormat="1" ht="17.25" customHeight="1">
      <c r="B5" s="243"/>
      <c r="C5" s="442" t="s">
        <v>79</v>
      </c>
      <c r="D5" s="442"/>
      <c r="E5" s="416"/>
      <c r="F5" s="442" t="s">
        <v>26</v>
      </c>
      <c r="G5" s="442"/>
      <c r="H5" s="416"/>
      <c r="I5" s="442" t="s">
        <v>6</v>
      </c>
      <c r="J5" s="442"/>
      <c r="K5" s="416"/>
      <c r="L5" s="442" t="s">
        <v>6</v>
      </c>
      <c r="M5" s="442"/>
    </row>
    <row r="6" spans="1:15" s="234" customFormat="1" ht="17.25" customHeight="1">
      <c r="B6" s="243"/>
      <c r="C6" s="440" t="s">
        <v>28</v>
      </c>
      <c r="D6" s="440"/>
      <c r="E6" s="414"/>
      <c r="F6" s="440" t="s">
        <v>28</v>
      </c>
      <c r="G6" s="440"/>
      <c r="H6" s="414"/>
      <c r="I6" s="440" t="s">
        <v>7</v>
      </c>
      <c r="J6" s="440"/>
      <c r="K6" s="414"/>
      <c r="L6" s="440" t="s">
        <v>7</v>
      </c>
      <c r="M6" s="440"/>
    </row>
    <row r="7" spans="1:15" s="234" customFormat="1" ht="17.25" customHeight="1">
      <c r="B7" s="243"/>
      <c r="C7" s="244" t="s">
        <v>306</v>
      </c>
      <c r="D7" s="244" t="s">
        <v>307</v>
      </c>
      <c r="E7" s="244"/>
      <c r="F7" s="245" t="s">
        <v>306</v>
      </c>
      <c r="G7" s="244" t="s">
        <v>307</v>
      </c>
      <c r="H7" s="244"/>
      <c r="I7" s="263" t="s">
        <v>306</v>
      </c>
      <c r="J7" s="264" t="s">
        <v>307</v>
      </c>
      <c r="K7" s="264"/>
      <c r="L7" s="246" t="s">
        <v>306</v>
      </c>
      <c r="M7" s="246" t="s">
        <v>307</v>
      </c>
    </row>
    <row r="8" spans="1:15">
      <c r="B8" s="243"/>
      <c r="C8" s="237"/>
      <c r="D8" s="248"/>
      <c r="E8" s="248"/>
      <c r="F8" s="237"/>
      <c r="G8" s="237"/>
      <c r="H8" s="237"/>
      <c r="I8" s="237"/>
      <c r="J8" s="237"/>
      <c r="K8" s="237"/>
      <c r="L8" s="237"/>
      <c r="M8" s="237"/>
    </row>
    <row r="9" spans="1:15" s="234" customFormat="1" ht="15.75">
      <c r="A9" s="266" t="s">
        <v>308</v>
      </c>
      <c r="C9" s="267"/>
      <c r="D9" s="268">
        <v>26810</v>
      </c>
      <c r="E9" s="268"/>
      <c r="F9" s="268"/>
      <c r="G9" s="268">
        <v>126370</v>
      </c>
      <c r="H9" s="268"/>
      <c r="I9" s="269"/>
      <c r="J9" s="269">
        <v>81.557449857335712</v>
      </c>
      <c r="K9" s="269"/>
      <c r="L9" s="269"/>
      <c r="M9" s="269">
        <v>82.133604416117322</v>
      </c>
      <c r="N9" s="270"/>
      <c r="O9" s="270"/>
    </row>
    <row r="10" spans="1:15" s="271" customFormat="1">
      <c r="B10" s="255" t="s">
        <v>309</v>
      </c>
      <c r="C10" s="267"/>
      <c r="D10" s="268">
        <v>9310</v>
      </c>
      <c r="E10" s="268"/>
      <c r="F10" s="268"/>
      <c r="G10" s="268">
        <v>43954.162707000003</v>
      </c>
      <c r="H10" s="268"/>
      <c r="I10" s="269"/>
      <c r="J10" s="269">
        <v>75.391631860975309</v>
      </c>
      <c r="K10" s="269"/>
      <c r="L10" s="269"/>
      <c r="M10" s="269">
        <v>81.505892767941575</v>
      </c>
      <c r="N10" s="272"/>
      <c r="O10" s="272"/>
    </row>
    <row r="11" spans="1:15" s="271" customFormat="1">
      <c r="B11" s="255" t="s">
        <v>310</v>
      </c>
      <c r="C11" s="267"/>
      <c r="D11" s="268">
        <v>17500</v>
      </c>
      <c r="E11" s="268"/>
      <c r="F11" s="268"/>
      <c r="G11" s="268">
        <v>82415.83729299999</v>
      </c>
      <c r="H11" s="268"/>
      <c r="I11" s="269"/>
      <c r="J11" s="269">
        <v>85.267347635956554</v>
      </c>
      <c r="K11" s="269"/>
      <c r="L11" s="269"/>
      <c r="M11" s="269">
        <v>82.472346274176004</v>
      </c>
      <c r="N11" s="272"/>
      <c r="O11" s="272"/>
    </row>
    <row r="12" spans="1:15">
      <c r="A12" s="259" t="s">
        <v>313</v>
      </c>
      <c r="C12" s="267"/>
      <c r="D12" s="267"/>
      <c r="E12" s="267"/>
      <c r="F12" s="267"/>
      <c r="G12" s="267"/>
      <c r="H12" s="267"/>
      <c r="I12" s="274"/>
      <c r="J12" s="275"/>
      <c r="K12" s="275"/>
      <c r="L12" s="274"/>
      <c r="M12" s="275"/>
      <c r="N12" s="276"/>
    </row>
    <row r="13" spans="1:15">
      <c r="B13" s="260" t="s">
        <v>348</v>
      </c>
      <c r="C13" s="267"/>
      <c r="D13" s="267">
        <v>250</v>
      </c>
      <c r="E13" s="267"/>
      <c r="F13" s="267"/>
      <c r="G13" s="267">
        <v>1106.3870899999999</v>
      </c>
      <c r="H13" s="267"/>
      <c r="I13" s="274"/>
      <c r="J13" s="274">
        <v>107.89152072079959</v>
      </c>
      <c r="K13" s="274"/>
      <c r="L13" s="274"/>
      <c r="M13" s="274">
        <v>111.94759751141351</v>
      </c>
      <c r="N13" s="276"/>
    </row>
    <row r="14" spans="1:15">
      <c r="B14" s="260" t="s">
        <v>349</v>
      </c>
      <c r="C14" s="267"/>
      <c r="D14" s="267">
        <v>165</v>
      </c>
      <c r="E14" s="267"/>
      <c r="F14" s="267"/>
      <c r="G14" s="267">
        <v>571.39180399999998</v>
      </c>
      <c r="H14" s="267"/>
      <c r="I14" s="274"/>
      <c r="J14" s="274">
        <v>139.2338372045572</v>
      </c>
      <c r="K14" s="274"/>
      <c r="L14" s="274"/>
      <c r="M14" s="274">
        <v>100.47657758292669</v>
      </c>
      <c r="N14" s="276"/>
    </row>
    <row r="15" spans="1:15">
      <c r="B15" s="260" t="s">
        <v>315</v>
      </c>
      <c r="C15" s="267"/>
      <c r="D15" s="267">
        <v>200</v>
      </c>
      <c r="E15" s="267"/>
      <c r="F15" s="267"/>
      <c r="G15" s="267">
        <v>759.50754099999995</v>
      </c>
      <c r="H15" s="267"/>
      <c r="I15" s="274"/>
      <c r="J15" s="274">
        <v>116.85011901652022</v>
      </c>
      <c r="K15" s="274"/>
      <c r="L15" s="274"/>
      <c r="M15" s="274">
        <v>105.19133428846854</v>
      </c>
      <c r="N15" s="276"/>
    </row>
    <row r="16" spans="1:15">
      <c r="B16" s="260" t="s">
        <v>316</v>
      </c>
      <c r="C16" s="267">
        <v>350</v>
      </c>
      <c r="D16" s="267">
        <v>445.68522846879966</v>
      </c>
      <c r="E16" s="267"/>
      <c r="F16" s="267">
        <v>1145.4769999999999</v>
      </c>
      <c r="G16" s="267">
        <v>1508.6517344687995</v>
      </c>
      <c r="H16" s="267"/>
      <c r="I16" s="274">
        <v>184.32403111389644</v>
      </c>
      <c r="J16" s="274">
        <v>165.88343547368419</v>
      </c>
      <c r="K16" s="274"/>
      <c r="L16" s="274">
        <v>120.74811574342486</v>
      </c>
      <c r="M16" s="274">
        <v>106.82406491197251</v>
      </c>
      <c r="N16" s="276"/>
    </row>
    <row r="17" spans="2:14">
      <c r="B17" s="260" t="s">
        <v>16</v>
      </c>
      <c r="C17" s="267">
        <v>400</v>
      </c>
      <c r="D17" s="267">
        <v>136.7952762923351</v>
      </c>
      <c r="E17" s="267"/>
      <c r="F17" s="267">
        <v>3209.6080000000002</v>
      </c>
      <c r="G17" s="267">
        <v>1087.2843112923351</v>
      </c>
      <c r="H17" s="267"/>
      <c r="I17" s="274">
        <v>40.842457368132465</v>
      </c>
      <c r="J17" s="274">
        <v>36.91820092407643</v>
      </c>
      <c r="K17" s="274"/>
      <c r="L17" s="274">
        <v>90.433095004102398</v>
      </c>
      <c r="M17" s="274">
        <v>88.974283408275838</v>
      </c>
      <c r="N17" s="276"/>
    </row>
    <row r="18" spans="2:14">
      <c r="B18" s="260" t="s">
        <v>350</v>
      </c>
      <c r="C18" s="267"/>
      <c r="D18" s="267">
        <v>400</v>
      </c>
      <c r="E18" s="267"/>
      <c r="F18" s="267"/>
      <c r="G18" s="267">
        <v>1936.5613699999999</v>
      </c>
      <c r="H18" s="267"/>
      <c r="I18" s="274"/>
      <c r="J18" s="274">
        <v>66.167756598770993</v>
      </c>
      <c r="K18" s="274"/>
      <c r="L18" s="274"/>
      <c r="M18" s="274">
        <v>93.178072985085393</v>
      </c>
      <c r="N18" s="276"/>
    </row>
    <row r="19" spans="2:14">
      <c r="B19" s="260" t="s">
        <v>351</v>
      </c>
      <c r="C19" s="267">
        <v>1500</v>
      </c>
      <c r="D19" s="267">
        <v>169.16051412372028</v>
      </c>
      <c r="E19" s="267"/>
      <c r="F19" s="267">
        <v>7758.1289999999999</v>
      </c>
      <c r="G19" s="267">
        <v>905.24543612372031</v>
      </c>
      <c r="H19" s="267"/>
      <c r="I19" s="274">
        <v>63.48088548217541</v>
      </c>
      <c r="J19" s="274">
        <v>51.981721075973084</v>
      </c>
      <c r="K19" s="274"/>
      <c r="L19" s="274">
        <v>75.513033325046948</v>
      </c>
      <c r="M19" s="274">
        <v>64.052357519540351</v>
      </c>
      <c r="N19" s="276"/>
    </row>
    <row r="20" spans="2:14">
      <c r="B20" s="260" t="s">
        <v>352</v>
      </c>
      <c r="C20" s="267">
        <v>3500</v>
      </c>
      <c r="D20" s="267">
        <v>504.33545174457316</v>
      </c>
      <c r="E20" s="267"/>
      <c r="F20" s="267">
        <v>15554.794</v>
      </c>
      <c r="G20" s="267">
        <v>2554.7415537445731</v>
      </c>
      <c r="H20" s="267"/>
      <c r="I20" s="274">
        <v>129.48431944891473</v>
      </c>
      <c r="J20" s="274">
        <v>70.459161891758015</v>
      </c>
      <c r="K20" s="274"/>
      <c r="L20" s="274">
        <v>127.86320371315387</v>
      </c>
      <c r="M20" s="274">
        <v>81.891433491758519</v>
      </c>
      <c r="N20" s="276"/>
    </row>
    <row r="21" spans="2:14">
      <c r="B21" s="260" t="s">
        <v>311</v>
      </c>
      <c r="C21" s="267">
        <v>1000</v>
      </c>
      <c r="D21" s="267">
        <v>634.53589925479821</v>
      </c>
      <c r="E21" s="267"/>
      <c r="F21" s="267">
        <v>4663.6120000000001</v>
      </c>
      <c r="G21" s="267">
        <v>2901.5897302547983</v>
      </c>
      <c r="H21" s="267"/>
      <c r="I21" s="274">
        <v>159.55376004390916</v>
      </c>
      <c r="J21" s="274">
        <v>125.13262257557491</v>
      </c>
      <c r="K21" s="274"/>
      <c r="L21" s="274">
        <v>139.89242625264981</v>
      </c>
      <c r="M21" s="274">
        <v>112.6276289410072</v>
      </c>
      <c r="N21" s="276"/>
    </row>
    <row r="22" spans="2:14">
      <c r="B22" s="260" t="s">
        <v>324</v>
      </c>
      <c r="C22" s="267">
        <v>850</v>
      </c>
      <c r="D22" s="267">
        <v>623.33499444419328</v>
      </c>
      <c r="E22" s="267"/>
      <c r="F22" s="267">
        <v>4110.1689999999999</v>
      </c>
      <c r="G22" s="267">
        <v>3395.7828084441935</v>
      </c>
      <c r="H22" s="267"/>
      <c r="I22" s="274">
        <v>113.79016290735204</v>
      </c>
      <c r="J22" s="274">
        <v>71.247788068595938</v>
      </c>
      <c r="K22" s="274"/>
      <c r="L22" s="274">
        <v>98.51691401145338</v>
      </c>
      <c r="M22" s="274">
        <v>81.092663865786989</v>
      </c>
      <c r="N22" s="276"/>
    </row>
    <row r="23" spans="2:14">
      <c r="B23" s="260" t="s">
        <v>353</v>
      </c>
      <c r="C23" s="267">
        <v>100</v>
      </c>
      <c r="D23" s="267">
        <v>64.835893450762001</v>
      </c>
      <c r="E23" s="267"/>
      <c r="F23" s="267">
        <v>913.85799999999995</v>
      </c>
      <c r="G23" s="267">
        <v>638.792440450762</v>
      </c>
      <c r="H23" s="267"/>
      <c r="I23" s="274">
        <v>75.099318849178033</v>
      </c>
      <c r="J23" s="274">
        <v>53.503789276818225</v>
      </c>
      <c r="K23" s="274"/>
      <c r="L23" s="274">
        <v>129.77729936066936</v>
      </c>
      <c r="M23" s="274">
        <v>99.604583903781418</v>
      </c>
      <c r="N23" s="276"/>
    </row>
    <row r="24" spans="2:14">
      <c r="B24" s="260" t="s">
        <v>325</v>
      </c>
      <c r="C24" s="267"/>
      <c r="D24" s="267">
        <v>650</v>
      </c>
      <c r="E24" s="267"/>
      <c r="F24" s="267"/>
      <c r="G24" s="267">
        <v>3136.0889480000001</v>
      </c>
      <c r="H24" s="267"/>
      <c r="I24" s="274"/>
      <c r="J24" s="274">
        <v>68.735767519103831</v>
      </c>
      <c r="K24" s="274"/>
      <c r="L24" s="274"/>
      <c r="M24" s="274">
        <v>74.399493384186613</v>
      </c>
      <c r="N24" s="276"/>
    </row>
    <row r="25" spans="2:14">
      <c r="B25" s="260" t="s">
        <v>354</v>
      </c>
      <c r="C25" s="267"/>
      <c r="D25" s="267">
        <v>630</v>
      </c>
      <c r="E25" s="267"/>
      <c r="F25" s="267"/>
      <c r="G25" s="267">
        <v>3013.2046970000001</v>
      </c>
      <c r="H25" s="267"/>
      <c r="I25" s="274"/>
      <c r="J25" s="274">
        <v>82.813517920265582</v>
      </c>
      <c r="K25" s="274"/>
      <c r="L25" s="274"/>
      <c r="M25" s="274">
        <v>80.092700319584509</v>
      </c>
      <c r="N25" s="276"/>
    </row>
    <row r="26" spans="2:14">
      <c r="B26" s="260" t="s">
        <v>355</v>
      </c>
      <c r="C26" s="267"/>
      <c r="D26" s="267">
        <v>300</v>
      </c>
      <c r="E26" s="267"/>
      <c r="F26" s="267"/>
      <c r="G26" s="267">
        <v>1370.2245780000001</v>
      </c>
      <c r="H26" s="267"/>
      <c r="I26" s="274"/>
      <c r="J26" s="274">
        <v>97.092905080953273</v>
      </c>
      <c r="K26" s="274"/>
      <c r="L26" s="274"/>
      <c r="M26" s="274">
        <v>95.538096845913515</v>
      </c>
      <c r="N26" s="276"/>
    </row>
    <row r="27" spans="2:14">
      <c r="B27" s="260" t="s">
        <v>356</v>
      </c>
      <c r="C27" s="267">
        <v>500</v>
      </c>
      <c r="D27" s="267">
        <v>156.59836765223514</v>
      </c>
      <c r="E27" s="267"/>
      <c r="F27" s="267">
        <v>1408.999</v>
      </c>
      <c r="G27" s="267">
        <v>494.82602765223515</v>
      </c>
      <c r="H27" s="267"/>
      <c r="I27" s="274">
        <v>161.22895156037379</v>
      </c>
      <c r="J27" s="274">
        <v>102.28292623100492</v>
      </c>
      <c r="K27" s="274"/>
      <c r="L27" s="274">
        <v>90.851053814940983</v>
      </c>
      <c r="M27" s="274">
        <v>66.80535027413076</v>
      </c>
      <c r="N27" s="276"/>
    </row>
    <row r="28" spans="2:14">
      <c r="B28" s="260" t="s">
        <v>357</v>
      </c>
      <c r="C28" s="267">
        <v>500</v>
      </c>
      <c r="D28" s="267">
        <v>756.34432587040146</v>
      </c>
      <c r="E28" s="267"/>
      <c r="F28" s="267">
        <v>2509.5079999999998</v>
      </c>
      <c r="G28" s="267">
        <v>3770.7530568704015</v>
      </c>
      <c r="H28" s="267"/>
      <c r="I28" s="274">
        <v>82.17210454263828</v>
      </c>
      <c r="J28" s="274">
        <v>64.261363053541174</v>
      </c>
      <c r="K28" s="274"/>
      <c r="L28" s="274">
        <v>80.929993762976309</v>
      </c>
      <c r="M28" s="274">
        <v>66.58417882661864</v>
      </c>
      <c r="N28" s="276"/>
    </row>
    <row r="29" spans="2:14">
      <c r="B29" s="260" t="s">
        <v>358</v>
      </c>
      <c r="C29" s="267"/>
      <c r="D29" s="267">
        <v>650</v>
      </c>
      <c r="E29" s="267"/>
      <c r="F29" s="267"/>
      <c r="G29" s="267">
        <v>2891.3134599999998</v>
      </c>
      <c r="H29" s="267"/>
      <c r="I29" s="274"/>
      <c r="J29" s="274">
        <v>85.509858967063593</v>
      </c>
      <c r="K29" s="274"/>
      <c r="L29" s="274"/>
      <c r="M29" s="274">
        <v>84.851737537974032</v>
      </c>
      <c r="N29" s="276"/>
    </row>
    <row r="30" spans="2:14">
      <c r="B30" s="260" t="s">
        <v>329</v>
      </c>
      <c r="C30" s="267">
        <v>120</v>
      </c>
      <c r="D30" s="267">
        <v>160.86778748493006</v>
      </c>
      <c r="E30" s="267"/>
      <c r="F30" s="267">
        <v>579.61500000000001</v>
      </c>
      <c r="G30" s="267">
        <v>797.67669648493006</v>
      </c>
      <c r="H30" s="267"/>
      <c r="I30" s="274">
        <v>66.799151650774036</v>
      </c>
      <c r="J30" s="274">
        <v>58.549404267879737</v>
      </c>
      <c r="K30" s="274"/>
      <c r="L30" s="274">
        <v>61.294706118736919</v>
      </c>
      <c r="M30" s="274">
        <v>56.867134028898761</v>
      </c>
      <c r="N30" s="276"/>
    </row>
    <row r="31" spans="2:14">
      <c r="B31" s="260" t="s">
        <v>331</v>
      </c>
      <c r="C31" s="267"/>
      <c r="D31" s="267">
        <v>180</v>
      </c>
      <c r="E31" s="267"/>
      <c r="F31" s="267"/>
      <c r="G31" s="267">
        <v>813.69695400000001</v>
      </c>
      <c r="H31" s="267"/>
      <c r="I31" s="274"/>
      <c r="J31" s="274">
        <v>55.836676332016019</v>
      </c>
      <c r="K31" s="274"/>
      <c r="L31" s="274"/>
      <c r="M31" s="274">
        <v>63.742169424954795</v>
      </c>
      <c r="N31" s="276"/>
    </row>
    <row r="32" spans="2:14">
      <c r="B32" s="260" t="s">
        <v>359</v>
      </c>
      <c r="C32" s="267">
        <v>200</v>
      </c>
      <c r="D32" s="267">
        <v>177.57861879955647</v>
      </c>
      <c r="E32" s="267"/>
      <c r="F32" s="267">
        <v>875.14599999999996</v>
      </c>
      <c r="G32" s="267">
        <v>802.16592279955648</v>
      </c>
      <c r="H32" s="267"/>
      <c r="I32" s="274">
        <v>95.501406258207155</v>
      </c>
      <c r="J32" s="274">
        <v>82.981125590833997</v>
      </c>
      <c r="K32" s="274"/>
      <c r="L32" s="274">
        <v>90.991948296083109</v>
      </c>
      <c r="M32" s="274">
        <v>84.245992507669072</v>
      </c>
      <c r="N32" s="276"/>
    </row>
    <row r="33" spans="2:15">
      <c r="B33" s="260" t="s">
        <v>360</v>
      </c>
      <c r="C33" s="267">
        <v>150</v>
      </c>
      <c r="D33" s="267">
        <v>324.27333181490894</v>
      </c>
      <c r="E33" s="267"/>
      <c r="F33" s="267">
        <v>516.18100000000004</v>
      </c>
      <c r="G33" s="267">
        <v>1176.234732814909</v>
      </c>
      <c r="H33" s="267"/>
      <c r="I33" s="274">
        <v>124.07871553713676</v>
      </c>
      <c r="J33" s="274">
        <v>95.697896473985892</v>
      </c>
      <c r="K33" s="274"/>
      <c r="L33" s="274">
        <v>87.861044396822464</v>
      </c>
      <c r="M33" s="274">
        <v>75.397075176959419</v>
      </c>
      <c r="N33" s="276"/>
    </row>
    <row r="34" spans="2:15">
      <c r="B34" s="260" t="s">
        <v>361</v>
      </c>
      <c r="C34" s="267">
        <v>150</v>
      </c>
      <c r="D34" s="267">
        <v>326.37232260707287</v>
      </c>
      <c r="E34" s="267"/>
      <c r="F34" s="267">
        <v>475.10899999999998</v>
      </c>
      <c r="G34" s="267">
        <v>1005.7551466070729</v>
      </c>
      <c r="H34" s="267"/>
      <c r="I34" s="274">
        <v>146.64046690324662</v>
      </c>
      <c r="J34" s="274">
        <v>126.29410147632443</v>
      </c>
      <c r="K34" s="274"/>
      <c r="L34" s="274">
        <v>103.19595130268573</v>
      </c>
      <c r="M34" s="274">
        <v>86.496721999743968</v>
      </c>
      <c r="N34" s="276"/>
    </row>
    <row r="35" spans="2:15">
      <c r="B35" s="260" t="s">
        <v>362</v>
      </c>
      <c r="C35" s="267"/>
      <c r="D35" s="267">
        <v>1000</v>
      </c>
      <c r="E35" s="267"/>
      <c r="F35" s="267"/>
      <c r="G35" s="267">
        <v>5133.8814599999996</v>
      </c>
      <c r="H35" s="267"/>
      <c r="I35" s="274"/>
      <c r="J35" s="274">
        <v>62.459311467100811</v>
      </c>
      <c r="K35" s="274"/>
      <c r="L35" s="274"/>
      <c r="M35" s="274">
        <v>77.113381758002262</v>
      </c>
      <c r="N35" s="276"/>
    </row>
    <row r="36" spans="2:15">
      <c r="B36" s="260" t="s">
        <v>363</v>
      </c>
      <c r="C36" s="267"/>
      <c r="D36" s="267">
        <v>500</v>
      </c>
      <c r="E36" s="267"/>
      <c r="F36" s="267"/>
      <c r="G36" s="267">
        <v>2369.7878730000002</v>
      </c>
      <c r="H36" s="267"/>
      <c r="I36" s="274"/>
      <c r="J36" s="274">
        <v>74.125621030938987</v>
      </c>
      <c r="K36" s="274"/>
      <c r="L36" s="274"/>
      <c r="M36" s="274">
        <v>80.619317959801421</v>
      </c>
      <c r="N36" s="276"/>
    </row>
    <row r="37" spans="2:15">
      <c r="B37" s="260" t="s">
        <v>364</v>
      </c>
      <c r="C37" s="267"/>
      <c r="D37" s="267">
        <v>150</v>
      </c>
      <c r="E37" s="267"/>
      <c r="F37" s="267"/>
      <c r="G37" s="267">
        <v>634.61100599999997</v>
      </c>
      <c r="H37" s="267"/>
      <c r="I37" s="274"/>
      <c r="J37" s="274">
        <v>111.2543762557884</v>
      </c>
      <c r="K37" s="274"/>
      <c r="L37" s="274"/>
      <c r="M37" s="274">
        <v>104.66354734682855</v>
      </c>
      <c r="N37" s="276"/>
    </row>
    <row r="38" spans="2:15">
      <c r="B38" s="260" t="s">
        <v>365</v>
      </c>
      <c r="C38" s="267">
        <v>450</v>
      </c>
      <c r="D38" s="267">
        <v>170.38159850539301</v>
      </c>
      <c r="E38" s="267"/>
      <c r="F38" s="267">
        <v>2284.962</v>
      </c>
      <c r="G38" s="267">
        <v>912.62227350539297</v>
      </c>
      <c r="H38" s="267"/>
      <c r="I38" s="274">
        <v>72.299377261363844</v>
      </c>
      <c r="J38" s="274">
        <v>54.087336224378667</v>
      </c>
      <c r="K38" s="274"/>
      <c r="L38" s="274">
        <v>115.81314087927204</v>
      </c>
      <c r="M38" s="274">
        <v>93.269415579642683</v>
      </c>
      <c r="N38" s="276"/>
    </row>
    <row r="39" spans="2:15">
      <c r="B39" s="260" t="s">
        <v>366</v>
      </c>
      <c r="C39" s="267">
        <v>1100</v>
      </c>
      <c r="D39" s="267">
        <v>1008.239555615231</v>
      </c>
      <c r="E39" s="267"/>
      <c r="F39" s="267">
        <v>4869.2559999999994</v>
      </c>
      <c r="G39" s="267">
        <v>4170.7371716152311</v>
      </c>
      <c r="H39" s="267"/>
      <c r="I39" s="274">
        <v>86.098935504070141</v>
      </c>
      <c r="J39" s="274">
        <v>71.761034273688423</v>
      </c>
      <c r="K39" s="274"/>
      <c r="L39" s="274">
        <v>92.614738568748606</v>
      </c>
      <c r="M39" s="274">
        <v>74.543564136930726</v>
      </c>
      <c r="N39" s="276"/>
    </row>
    <row r="40" spans="2:15">
      <c r="B40" s="260" t="s">
        <v>338</v>
      </c>
      <c r="C40" s="267"/>
      <c r="D40" s="267">
        <v>400</v>
      </c>
      <c r="E40" s="267"/>
      <c r="F40" s="267"/>
      <c r="G40" s="267">
        <v>1966.7999589999999</v>
      </c>
      <c r="H40" s="267"/>
      <c r="I40" s="274"/>
      <c r="J40" s="274">
        <v>89.176096957175119</v>
      </c>
      <c r="K40" s="274"/>
      <c r="L40" s="274"/>
      <c r="M40" s="274">
        <v>96.404482834425636</v>
      </c>
      <c r="N40" s="276"/>
    </row>
    <row r="41" spans="2:15">
      <c r="B41" s="260" t="s">
        <v>367</v>
      </c>
      <c r="C41" s="267">
        <v>160</v>
      </c>
      <c r="D41" s="267">
        <v>712.65672802633185</v>
      </c>
      <c r="E41" s="267"/>
      <c r="F41" s="267">
        <v>731.61300000000006</v>
      </c>
      <c r="G41" s="267">
        <v>3268.664426026332</v>
      </c>
      <c r="H41" s="267"/>
      <c r="I41" s="274">
        <v>87.558486332667513</v>
      </c>
      <c r="J41" s="274">
        <v>74.452428688878342</v>
      </c>
      <c r="K41" s="274"/>
      <c r="L41" s="274">
        <v>86.266064056956282</v>
      </c>
      <c r="M41" s="274">
        <v>78.358555236163824</v>
      </c>
      <c r="N41" s="276"/>
    </row>
    <row r="42" spans="2:15">
      <c r="B42" s="260" t="s">
        <v>368</v>
      </c>
      <c r="C42" s="267"/>
      <c r="D42" s="267">
        <v>250</v>
      </c>
      <c r="E42" s="267"/>
      <c r="F42" s="267"/>
      <c r="G42" s="267">
        <v>911.57434599999999</v>
      </c>
      <c r="H42" s="267"/>
      <c r="I42" s="274"/>
      <c r="J42" s="274">
        <v>140.77842076287993</v>
      </c>
      <c r="K42" s="274"/>
      <c r="L42" s="274"/>
      <c r="M42" s="274">
        <v>114.81796855849421</v>
      </c>
      <c r="N42" s="276"/>
    </row>
    <row r="43" spans="2:15">
      <c r="B43" s="260" t="s">
        <v>369</v>
      </c>
      <c r="C43" s="267"/>
      <c r="D43" s="267">
        <v>6300</v>
      </c>
      <c r="E43" s="267"/>
      <c r="F43" s="267"/>
      <c r="G43" s="267">
        <v>31694.016839</v>
      </c>
      <c r="H43" s="267"/>
      <c r="I43" s="274"/>
      <c r="J43" s="274">
        <v>90.338284236534278</v>
      </c>
      <c r="K43" s="274"/>
      <c r="L43" s="274"/>
      <c r="M43" s="274">
        <v>86.867710839653157</v>
      </c>
      <c r="N43" s="277"/>
      <c r="O43" s="277"/>
    </row>
    <row r="44" spans="2:15">
      <c r="B44" s="260" t="s">
        <v>370</v>
      </c>
      <c r="C44" s="267"/>
      <c r="D44" s="267">
        <v>250</v>
      </c>
      <c r="E44" s="267"/>
      <c r="F44" s="267"/>
      <c r="G44" s="267">
        <v>882.36561700000004</v>
      </c>
      <c r="H44" s="267"/>
      <c r="I44" s="274"/>
      <c r="J44" s="274">
        <v>106.5760414492471</v>
      </c>
      <c r="K44" s="274"/>
      <c r="L44" s="274"/>
      <c r="M44" s="274">
        <v>77.076910866107866</v>
      </c>
      <c r="N44" s="276"/>
    </row>
    <row r="45" spans="2:15">
      <c r="B45" s="260" t="s">
        <v>341</v>
      </c>
      <c r="C45" s="267"/>
      <c r="D45" s="267">
        <v>650</v>
      </c>
      <c r="E45" s="267"/>
      <c r="F45" s="267"/>
      <c r="G45" s="267">
        <v>3166.8689319999999</v>
      </c>
      <c r="H45" s="267"/>
      <c r="I45" s="274"/>
      <c r="J45" s="274">
        <v>44.138157441454048</v>
      </c>
      <c r="K45" s="274"/>
      <c r="L45" s="274"/>
      <c r="M45" s="274">
        <v>35.674498788947375</v>
      </c>
      <c r="N45" s="276"/>
    </row>
    <row r="46" spans="2:15">
      <c r="B46" s="260" t="s">
        <v>342</v>
      </c>
      <c r="C46" s="267"/>
      <c r="D46" s="267">
        <v>190</v>
      </c>
      <c r="E46" s="267"/>
      <c r="F46" s="267"/>
      <c r="G46" s="267">
        <v>872.34175500000003</v>
      </c>
      <c r="H46" s="267"/>
      <c r="I46" s="274"/>
      <c r="J46" s="274">
        <v>129.08518430504063</v>
      </c>
      <c r="K46" s="274"/>
      <c r="L46" s="274"/>
      <c r="M46" s="274">
        <v>108.38893681812172</v>
      </c>
    </row>
    <row r="47" spans="2:15">
      <c r="B47" s="260" t="s">
        <v>371</v>
      </c>
      <c r="C47" s="267"/>
      <c r="D47" s="267">
        <v>3300</v>
      </c>
      <c r="E47" s="267"/>
      <c r="F47" s="267"/>
      <c r="G47" s="267">
        <v>15767.291707</v>
      </c>
      <c r="H47" s="267"/>
      <c r="I47" s="274"/>
      <c r="J47" s="274">
        <v>82.720750207057179</v>
      </c>
      <c r="K47" s="274"/>
      <c r="L47" s="274"/>
      <c r="M47" s="274">
        <v>85.401883240976559</v>
      </c>
    </row>
    <row r="48" spans="2:15">
      <c r="B48" s="260" t="s">
        <v>344</v>
      </c>
      <c r="C48" s="267"/>
      <c r="D48" s="267">
        <v>260</v>
      </c>
      <c r="E48" s="267"/>
      <c r="F48" s="267"/>
      <c r="G48" s="267">
        <v>1016.6798209999999</v>
      </c>
      <c r="H48" s="267"/>
      <c r="I48" s="274"/>
      <c r="J48" s="274">
        <v>114.30743722083872</v>
      </c>
      <c r="K48" s="274"/>
      <c r="L48" s="274"/>
      <c r="M48" s="274">
        <v>100.64970869518173</v>
      </c>
    </row>
    <row r="49" spans="2:13">
      <c r="B49" s="260" t="s">
        <v>122</v>
      </c>
      <c r="C49" s="267"/>
      <c r="D49" s="267">
        <v>650.17443966840654</v>
      </c>
      <c r="E49" s="267"/>
      <c r="F49" s="267"/>
      <c r="G49" s="267">
        <v>3186.5454066684065</v>
      </c>
      <c r="H49" s="267"/>
      <c r="I49" s="274"/>
      <c r="J49" s="274">
        <v>71.422816806867644</v>
      </c>
      <c r="K49" s="274"/>
      <c r="L49" s="274"/>
      <c r="M49" s="274">
        <v>88.807027728912885</v>
      </c>
    </row>
    <row r="50" spans="2:13">
      <c r="B50" s="260" t="s">
        <v>372</v>
      </c>
      <c r="C50" s="267">
        <v>10000</v>
      </c>
      <c r="D50" s="267">
        <v>270.17443966840654</v>
      </c>
      <c r="E50" s="267"/>
      <c r="F50" s="267">
        <v>64344</v>
      </c>
      <c r="G50" s="267">
        <v>1481.6211856684067</v>
      </c>
      <c r="H50" s="267"/>
      <c r="I50" s="274">
        <v>72.056492289955315</v>
      </c>
      <c r="J50" s="274">
        <v>74.119917781659211</v>
      </c>
      <c r="K50" s="274"/>
      <c r="L50" s="274">
        <v>126.66141732283465</v>
      </c>
      <c r="M50" s="274">
        <v>116.42820194763166</v>
      </c>
    </row>
    <row r="51" spans="2:13">
      <c r="B51" s="278" t="s">
        <v>373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</row>
    <row r="52" spans="2:13">
      <c r="B52" s="236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</row>
    <row r="53" spans="2:13">
      <c r="B53" s="279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</row>
    <row r="54" spans="2:13">
      <c r="B54" s="281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</row>
    <row r="55" spans="2:13">
      <c r="B55" s="281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</row>
    <row r="56" spans="2:13"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</row>
    <row r="57" spans="2:13"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</row>
    <row r="58" spans="2:13"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</row>
    <row r="59" spans="2:13"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</row>
    <row r="60" spans="2:13"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</row>
    <row r="61" spans="2:13"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</row>
    <row r="62" spans="2:13"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</row>
    <row r="63" spans="2:13"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</row>
    <row r="64" spans="2:13"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</row>
    <row r="65" spans="2:13"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</row>
    <row r="66" spans="2:13"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</row>
    <row r="67" spans="2:13"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</row>
    <row r="68" spans="2:13"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</row>
    <row r="69" spans="2:13"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</row>
    <row r="70" spans="2:13">
      <c r="B70" s="265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</row>
    <row r="71" spans="2:13">
      <c r="B71" s="265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</row>
    <row r="72" spans="2:13">
      <c r="B72" s="265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</row>
    <row r="73" spans="2:13">
      <c r="B73" s="265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</row>
    <row r="74" spans="2:13">
      <c r="B74" s="265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</row>
    <row r="75" spans="2:13">
      <c r="B75" s="265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</row>
    <row r="76" spans="2:13">
      <c r="B76" s="265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</row>
    <row r="77" spans="2:13">
      <c r="B77" s="265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Roman,Regular"&amp;12&amp;P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E1" sqref="E1"/>
    </sheetView>
  </sheetViews>
  <sheetFormatPr defaultColWidth="9.140625" defaultRowHeight="12.75"/>
  <cols>
    <col min="1" max="1" width="2.42578125" style="388" customWidth="1"/>
    <col min="2" max="2" width="11.140625" style="388" customWidth="1"/>
    <col min="3" max="3" width="24" style="388" customWidth="1"/>
    <col min="4" max="4" width="8.5703125" style="388" customWidth="1"/>
    <col min="5" max="5" width="9.140625" style="388" customWidth="1"/>
    <col min="6" max="6" width="9.42578125" style="388" customWidth="1"/>
    <col min="7" max="7" width="9.140625" style="388" customWidth="1"/>
    <col min="8" max="8" width="15.42578125" style="388" customWidth="1"/>
    <col min="9" max="16384" width="9.140625" style="388"/>
  </cols>
  <sheetData>
    <row r="1" spans="1:10" ht="19.5" customHeight="1">
      <c r="A1" s="385" t="s">
        <v>450</v>
      </c>
      <c r="B1" s="386"/>
      <c r="C1" s="386"/>
      <c r="D1" s="386"/>
      <c r="E1" s="386"/>
      <c r="F1" s="387"/>
    </row>
    <row r="2" spans="1:10" ht="18" customHeight="1">
      <c r="A2" s="385" t="s">
        <v>451</v>
      </c>
      <c r="B2" s="386"/>
      <c r="C2" s="386"/>
      <c r="D2" s="386"/>
      <c r="E2" s="386"/>
      <c r="F2" s="387"/>
    </row>
    <row r="3" spans="1:10" ht="15">
      <c r="A3" s="389"/>
      <c r="B3" s="390"/>
      <c r="C3" s="390"/>
      <c r="D3" s="390"/>
      <c r="E3" s="390"/>
      <c r="F3" s="390"/>
      <c r="G3" s="391"/>
    </row>
    <row r="4" spans="1:10" ht="15">
      <c r="A4" s="389"/>
      <c r="B4" s="390"/>
      <c r="C4" s="390"/>
      <c r="D4" s="390"/>
      <c r="E4" s="390"/>
      <c r="F4" s="391"/>
      <c r="G4" s="391"/>
      <c r="H4" s="392" t="s">
        <v>23</v>
      </c>
    </row>
    <row r="5" spans="1:10" ht="19.5" customHeight="1">
      <c r="A5" s="393"/>
      <c r="B5" s="394"/>
      <c r="C5" s="394"/>
      <c r="D5" s="443" t="s">
        <v>452</v>
      </c>
      <c r="E5" s="443"/>
      <c r="F5" s="443"/>
      <c r="G5" s="443"/>
      <c r="H5" s="395" t="s">
        <v>453</v>
      </c>
    </row>
    <row r="6" spans="1:10" ht="18" customHeight="1">
      <c r="A6" s="389"/>
      <c r="B6" s="390"/>
      <c r="C6" s="390"/>
      <c r="D6" s="396" t="s">
        <v>454</v>
      </c>
      <c r="E6" s="396" t="s">
        <v>25</v>
      </c>
      <c r="F6" s="396" t="s">
        <v>455</v>
      </c>
      <c r="G6" s="396" t="s">
        <v>24</v>
      </c>
      <c r="H6" s="396" t="s">
        <v>456</v>
      </c>
    </row>
    <row r="7" spans="1:10" ht="19.5" customHeight="1">
      <c r="A7" s="389"/>
      <c r="B7" s="390"/>
      <c r="C7" s="390"/>
      <c r="D7" s="397" t="s">
        <v>457</v>
      </c>
      <c r="E7" s="398" t="s">
        <v>444</v>
      </c>
      <c r="F7" s="398" t="s">
        <v>444</v>
      </c>
      <c r="G7" s="398" t="s">
        <v>28</v>
      </c>
      <c r="H7" s="398" t="s">
        <v>458</v>
      </c>
    </row>
    <row r="8" spans="1:10" ht="11.25" customHeight="1">
      <c r="A8" s="387"/>
      <c r="B8" s="399"/>
      <c r="C8" s="399"/>
      <c r="D8" s="400"/>
      <c r="E8" s="400"/>
      <c r="F8" s="401"/>
      <c r="G8" s="401"/>
      <c r="H8" s="400"/>
    </row>
    <row r="9" spans="1:10" ht="20.100000000000001" customHeight="1">
      <c r="A9" s="402" t="s">
        <v>459</v>
      </c>
      <c r="B9" s="389"/>
      <c r="C9" s="389"/>
      <c r="D9" s="403">
        <v>110.29531224950831</v>
      </c>
      <c r="E9" s="403">
        <v>102.42807608140127</v>
      </c>
      <c r="F9" s="403">
        <v>100.40093021131314</v>
      </c>
      <c r="G9" s="403">
        <v>100.00749999999999</v>
      </c>
      <c r="H9" s="404">
        <v>103.55293344120211</v>
      </c>
      <c r="I9" s="400"/>
      <c r="J9" s="400"/>
    </row>
    <row r="10" spans="1:10" ht="20.100000000000001" customHeight="1">
      <c r="A10" s="405"/>
      <c r="B10" s="405" t="s">
        <v>460</v>
      </c>
      <c r="C10" s="405"/>
      <c r="D10" s="401">
        <v>114.56348161652407</v>
      </c>
      <c r="E10" s="401">
        <v>103.58203377961345</v>
      </c>
      <c r="F10" s="401">
        <v>99.922735584697165</v>
      </c>
      <c r="G10" s="401">
        <v>100.2393</v>
      </c>
      <c r="H10" s="406">
        <v>104.3033168339645</v>
      </c>
      <c r="I10" s="400"/>
    </row>
    <row r="11" spans="1:10" ht="20.100000000000001" customHeight="1">
      <c r="A11" s="405"/>
      <c r="B11" s="407" t="s">
        <v>381</v>
      </c>
      <c r="C11" s="405" t="s">
        <v>461</v>
      </c>
      <c r="D11" s="401">
        <v>115.0414383233207</v>
      </c>
      <c r="E11" s="401">
        <v>103.85214139312701</v>
      </c>
      <c r="F11" s="401">
        <v>102.02513877718033</v>
      </c>
      <c r="G11" s="401">
        <v>100.2854</v>
      </c>
      <c r="H11" s="406">
        <v>103.76520739500592</v>
      </c>
      <c r="I11" s="400"/>
    </row>
    <row r="12" spans="1:10" ht="20.100000000000001" customHeight="1">
      <c r="A12" s="405"/>
      <c r="B12" s="405"/>
      <c r="C12" s="405" t="s">
        <v>462</v>
      </c>
      <c r="D12" s="401">
        <v>112.75165943295114</v>
      </c>
      <c r="E12" s="401">
        <v>102.88853359214126</v>
      </c>
      <c r="F12" s="401">
        <v>98.967992774386701</v>
      </c>
      <c r="G12" s="401">
        <v>100.224</v>
      </c>
      <c r="H12" s="406">
        <v>103.7963324190128</v>
      </c>
      <c r="I12" s="400"/>
    </row>
    <row r="13" spans="1:10" ht="20.100000000000001" customHeight="1">
      <c r="A13" s="405"/>
      <c r="B13" s="405"/>
      <c r="C13" s="405" t="s">
        <v>463</v>
      </c>
      <c r="D13" s="401">
        <v>118.95749426709359</v>
      </c>
      <c r="E13" s="401">
        <v>105.19963229173446</v>
      </c>
      <c r="F13" s="401">
        <v>101.41820237964805</v>
      </c>
      <c r="G13" s="401">
        <v>100.2577</v>
      </c>
      <c r="H13" s="406">
        <v>105.8003483666795</v>
      </c>
      <c r="I13" s="400"/>
    </row>
    <row r="14" spans="1:10" ht="20.100000000000001" customHeight="1">
      <c r="A14" s="405"/>
      <c r="B14" s="405" t="s">
        <v>464</v>
      </c>
      <c r="C14" s="405"/>
      <c r="D14" s="401">
        <v>109.91127342021353</v>
      </c>
      <c r="E14" s="401">
        <v>103.42538445294127</v>
      </c>
      <c r="F14" s="401">
        <v>101.19300712086645</v>
      </c>
      <c r="G14" s="401">
        <v>100.1309</v>
      </c>
      <c r="H14" s="406">
        <v>103.79684995731088</v>
      </c>
      <c r="I14" s="400"/>
    </row>
    <row r="15" spans="1:10" ht="20.100000000000001" customHeight="1">
      <c r="A15" s="405"/>
      <c r="B15" s="405" t="s">
        <v>465</v>
      </c>
      <c r="C15" s="405"/>
      <c r="D15" s="401">
        <v>105.9367137231514</v>
      </c>
      <c r="E15" s="401">
        <v>102.21981978955539</v>
      </c>
      <c r="F15" s="401">
        <v>100.54282089672668</v>
      </c>
      <c r="G15" s="401">
        <v>100.09529999999999</v>
      </c>
      <c r="H15" s="406">
        <v>102.49558778034068</v>
      </c>
      <c r="I15" s="400"/>
    </row>
    <row r="16" spans="1:10" ht="20.100000000000001" customHeight="1">
      <c r="A16" s="405"/>
      <c r="B16" s="405" t="s">
        <v>466</v>
      </c>
      <c r="C16" s="405"/>
      <c r="D16" s="401">
        <v>113.3407132288548</v>
      </c>
      <c r="E16" s="401">
        <v>106.40276932377337</v>
      </c>
      <c r="F16" s="401">
        <v>102.24137564192613</v>
      </c>
      <c r="G16" s="401">
        <v>101.0149</v>
      </c>
      <c r="H16" s="406">
        <v>106.61743752424765</v>
      </c>
      <c r="I16" s="400"/>
    </row>
    <row r="17" spans="1:12" ht="20.100000000000001" customHeight="1">
      <c r="A17" s="405"/>
      <c r="B17" s="405" t="s">
        <v>467</v>
      </c>
      <c r="C17" s="405"/>
      <c r="D17" s="401">
        <v>106.27557032593266</v>
      </c>
      <c r="E17" s="401">
        <v>102.23346908874913</v>
      </c>
      <c r="F17" s="401">
        <v>100.66998263249549</v>
      </c>
      <c r="G17" s="401">
        <v>100.1618</v>
      </c>
      <c r="H17" s="406">
        <v>102.56492989596559</v>
      </c>
      <c r="I17" s="400"/>
    </row>
    <row r="18" spans="1:12" ht="20.100000000000001" customHeight="1">
      <c r="A18" s="405"/>
      <c r="B18" s="405" t="s">
        <v>468</v>
      </c>
      <c r="C18" s="405"/>
      <c r="D18" s="401">
        <v>103.33275969141798</v>
      </c>
      <c r="E18" s="401">
        <v>100.6305890043041</v>
      </c>
      <c r="F18" s="401">
        <v>100.21467424675019</v>
      </c>
      <c r="G18" s="401">
        <v>100.03749999999999</v>
      </c>
      <c r="H18" s="406">
        <v>100.62950199480741</v>
      </c>
      <c r="I18" s="400"/>
    </row>
    <row r="19" spans="1:12" ht="20.100000000000001" customHeight="1">
      <c r="A19" s="405"/>
      <c r="B19" s="407" t="s">
        <v>381</v>
      </c>
      <c r="C19" s="405" t="s">
        <v>469</v>
      </c>
      <c r="D19" s="401">
        <v>102.55149653480976</v>
      </c>
      <c r="E19" s="401">
        <v>100.10283973421164</v>
      </c>
      <c r="F19" s="401">
        <v>100.0655103253452</v>
      </c>
      <c r="G19" s="401">
        <v>99.999899999999997</v>
      </c>
      <c r="H19" s="406">
        <v>100.08608787439617</v>
      </c>
      <c r="I19" s="400"/>
    </row>
    <row r="20" spans="1:12" ht="20.100000000000001" customHeight="1">
      <c r="A20" s="405"/>
      <c r="B20" s="405" t="s">
        <v>470</v>
      </c>
      <c r="C20" s="405"/>
      <c r="D20" s="401">
        <v>106.70402651333066</v>
      </c>
      <c r="E20" s="401">
        <v>91.063185402058409</v>
      </c>
      <c r="F20" s="401">
        <v>100.71173892061482</v>
      </c>
      <c r="G20" s="401">
        <v>97.019400000000005</v>
      </c>
      <c r="H20" s="406">
        <v>96.358282502278541</v>
      </c>
      <c r="I20" s="400"/>
    </row>
    <row r="21" spans="1:12" ht="20.100000000000001" customHeight="1">
      <c r="A21" s="405"/>
      <c r="B21" s="405" t="s">
        <v>471</v>
      </c>
      <c r="C21" s="405"/>
      <c r="D21" s="401">
        <v>97.313327107971872</v>
      </c>
      <c r="E21" s="401">
        <v>99.491406931602469</v>
      </c>
      <c r="F21" s="401">
        <v>99.571420124900882</v>
      </c>
      <c r="G21" s="401">
        <v>99.828599999999994</v>
      </c>
      <c r="H21" s="406">
        <v>99.677355925928538</v>
      </c>
      <c r="I21" s="400"/>
    </row>
    <row r="22" spans="1:12" ht="20.100000000000001" customHeight="1">
      <c r="A22" s="405"/>
      <c r="B22" s="405" t="s">
        <v>472</v>
      </c>
      <c r="C22" s="405"/>
      <c r="D22" s="401">
        <v>110.83025570631274</v>
      </c>
      <c r="E22" s="401">
        <v>105.70357778787411</v>
      </c>
      <c r="F22" s="401">
        <v>96.214183908851595</v>
      </c>
      <c r="G22" s="401">
        <v>99.904700000000005</v>
      </c>
      <c r="H22" s="406">
        <v>108.39369436446812</v>
      </c>
      <c r="I22" s="400"/>
    </row>
    <row r="23" spans="1:12" ht="20.100000000000001" customHeight="1">
      <c r="A23" s="405"/>
      <c r="B23" s="407" t="s">
        <v>381</v>
      </c>
      <c r="C23" s="405" t="s">
        <v>473</v>
      </c>
      <c r="D23" s="408">
        <v>110.8382015065242</v>
      </c>
      <c r="E23" s="401">
        <v>105.90105282023892</v>
      </c>
      <c r="F23" s="401">
        <v>95.627147080783374</v>
      </c>
      <c r="G23" s="401">
        <v>99.867400000000004</v>
      </c>
      <c r="H23" s="406">
        <v>108.96341201854659</v>
      </c>
      <c r="I23" s="400"/>
      <c r="J23" s="409"/>
      <c r="L23" s="409"/>
    </row>
    <row r="24" spans="1:12" ht="20.100000000000001" customHeight="1">
      <c r="A24" s="405"/>
      <c r="B24" s="405" t="s">
        <v>474</v>
      </c>
      <c r="C24" s="405"/>
      <c r="D24" s="408">
        <v>104.02994928854078</v>
      </c>
      <c r="E24" s="401">
        <v>102.48868348752535</v>
      </c>
      <c r="F24" s="401">
        <v>100.3274215843882</v>
      </c>
      <c r="G24" s="401">
        <v>100.2411</v>
      </c>
      <c r="H24" s="406">
        <v>104.03106030438678</v>
      </c>
      <c r="I24" s="400"/>
    </row>
    <row r="25" spans="1:12" ht="20.100000000000001" customHeight="1">
      <c r="A25" s="405"/>
      <c r="B25" s="405" t="s">
        <v>475</v>
      </c>
      <c r="C25" s="405"/>
      <c r="D25" s="408">
        <v>110.51992927350136</v>
      </c>
      <c r="E25" s="401">
        <v>103.37670888732637</v>
      </c>
      <c r="F25" s="401">
        <v>101.63750298438583</v>
      </c>
      <c r="G25" s="401">
        <v>100.2342</v>
      </c>
      <c r="H25" s="406">
        <v>103.3482246697541</v>
      </c>
      <c r="I25" s="400"/>
    </row>
    <row r="26" spans="1:12" ht="20.100000000000001" customHeight="1">
      <c r="A26" s="405"/>
      <c r="B26" s="405"/>
      <c r="C26" s="405"/>
      <c r="D26" s="410"/>
      <c r="E26" s="401"/>
      <c r="F26" s="401"/>
      <c r="G26" s="401"/>
      <c r="H26" s="406"/>
      <c r="I26" s="400"/>
    </row>
    <row r="27" spans="1:12" ht="20.100000000000001" customHeight="1">
      <c r="A27" s="402" t="s">
        <v>476</v>
      </c>
      <c r="B27" s="411"/>
      <c r="C27" s="411"/>
      <c r="D27" s="403">
        <v>151.51625475837665</v>
      </c>
      <c r="E27" s="403">
        <v>100.44481462035408</v>
      </c>
      <c r="F27" s="403">
        <v>103.96558294542591</v>
      </c>
      <c r="G27" s="403">
        <v>101.0176</v>
      </c>
      <c r="H27" s="404">
        <v>100.61583658042794</v>
      </c>
      <c r="I27" s="400"/>
    </row>
    <row r="28" spans="1:12" ht="20.100000000000001" customHeight="1">
      <c r="A28" s="402" t="s">
        <v>477</v>
      </c>
      <c r="B28" s="411"/>
      <c r="C28" s="411"/>
      <c r="D28" s="403">
        <v>101.54489473776862</v>
      </c>
      <c r="E28" s="403">
        <v>101.72769149684275</v>
      </c>
      <c r="F28" s="403">
        <v>97.631919005897657</v>
      </c>
      <c r="G28" s="403">
        <v>99.892200000000003</v>
      </c>
      <c r="H28" s="404">
        <v>102.91245653246968</v>
      </c>
      <c r="I28" s="400"/>
      <c r="J28" s="400"/>
    </row>
    <row r="29" spans="1:12" ht="20.100000000000001" customHeight="1">
      <c r="A29" s="402" t="s">
        <v>478</v>
      </c>
      <c r="B29" s="411"/>
      <c r="C29" s="411"/>
      <c r="D29" s="412"/>
      <c r="E29" s="403">
        <v>4.54</v>
      </c>
      <c r="F29" s="403"/>
      <c r="G29" s="403">
        <v>0.27</v>
      </c>
      <c r="H29" s="404">
        <v>4.83</v>
      </c>
      <c r="I29" s="400"/>
    </row>
    <row r="30" spans="1:12" ht="18.75" customHeight="1"/>
    <row r="53" spans="1:8">
      <c r="A53" s="413"/>
      <c r="B53" s="413"/>
      <c r="C53" s="413"/>
      <c r="D53" s="413"/>
      <c r="E53" s="413"/>
      <c r="F53" s="413"/>
      <c r="G53" s="413"/>
      <c r="H53" s="413"/>
    </row>
    <row r="54" spans="1:8">
      <c r="A54" s="413"/>
      <c r="B54" s="413"/>
      <c r="C54" s="413"/>
      <c r="D54" s="413"/>
      <c r="E54" s="413"/>
      <c r="F54" s="413"/>
      <c r="G54" s="413"/>
      <c r="H54" s="413"/>
    </row>
    <row r="55" spans="1:8">
      <c r="A55" s="413"/>
      <c r="B55" s="413"/>
      <c r="C55" s="413"/>
      <c r="D55" s="413"/>
      <c r="E55" s="413"/>
      <c r="F55" s="413"/>
      <c r="G55" s="413"/>
      <c r="H55" s="413"/>
    </row>
    <row r="56" spans="1:8">
      <c r="A56" s="413"/>
      <c r="B56" s="413"/>
      <c r="C56" s="413"/>
      <c r="D56" s="413"/>
      <c r="E56" s="413"/>
      <c r="F56" s="413"/>
      <c r="G56" s="413"/>
      <c r="H56" s="413"/>
    </row>
    <row r="57" spans="1:8">
      <c r="A57" s="413"/>
      <c r="B57" s="413"/>
      <c r="C57" s="413"/>
      <c r="D57" s="413"/>
      <c r="E57" s="413"/>
      <c r="F57" s="413"/>
      <c r="G57" s="413"/>
      <c r="H57" s="413"/>
    </row>
    <row r="58" spans="1:8">
      <c r="A58" s="413"/>
      <c r="B58" s="413"/>
      <c r="C58" s="413"/>
      <c r="D58" s="413"/>
      <c r="E58" s="413"/>
      <c r="F58" s="413"/>
      <c r="G58" s="413"/>
      <c r="H58" s="413"/>
    </row>
    <row r="59" spans="1:8">
      <c r="A59" s="413"/>
      <c r="B59" s="413"/>
      <c r="C59" s="413"/>
      <c r="D59" s="413"/>
      <c r="E59" s="413"/>
      <c r="F59" s="413"/>
      <c r="G59" s="413"/>
      <c r="H59" s="413"/>
    </row>
    <row r="60" spans="1:8">
      <c r="A60" s="413"/>
      <c r="B60" s="413"/>
      <c r="C60" s="413"/>
      <c r="D60" s="413"/>
      <c r="E60" s="413"/>
      <c r="F60" s="413"/>
      <c r="G60" s="413"/>
      <c r="H60" s="413"/>
    </row>
    <row r="61" spans="1:8">
      <c r="A61" s="413"/>
      <c r="B61" s="413"/>
      <c r="C61" s="413"/>
      <c r="D61" s="413"/>
      <c r="E61" s="413"/>
      <c r="F61" s="413"/>
      <c r="G61" s="413"/>
      <c r="H61" s="413"/>
    </row>
  </sheetData>
  <mergeCells count="1">
    <mergeCell ref="D5:G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workbookViewId="0">
      <selection activeCell="E1" sqref="E1"/>
    </sheetView>
  </sheetViews>
  <sheetFormatPr defaultColWidth="9" defaultRowHeight="15"/>
  <cols>
    <col min="1" max="1" width="31" style="185" customWidth="1"/>
    <col min="2" max="2" width="10.140625" style="185" customWidth="1"/>
    <col min="3" max="3" width="11.140625" style="185" customWidth="1"/>
    <col min="4" max="4" width="12.140625" style="185" customWidth="1"/>
    <col min="5" max="5" width="12.42578125" style="185" customWidth="1"/>
    <col min="6" max="6" width="12.5703125" style="185" customWidth="1"/>
    <col min="7" max="16384" width="9" style="185"/>
  </cols>
  <sheetData>
    <row r="1" spans="1:7" ht="20.100000000000001" customHeight="1">
      <c r="A1" s="182" t="s">
        <v>252</v>
      </c>
      <c r="B1" s="183"/>
      <c r="C1" s="183"/>
      <c r="D1" s="183"/>
      <c r="E1" s="183"/>
      <c r="F1" s="183"/>
      <c r="G1" s="184"/>
    </row>
    <row r="2" spans="1:7" ht="20.100000000000001" customHeight="1">
      <c r="A2" s="186" t="s">
        <v>253</v>
      </c>
      <c r="B2" s="187"/>
      <c r="C2" s="187"/>
      <c r="D2" s="187"/>
      <c r="E2" s="187"/>
      <c r="F2" s="187"/>
      <c r="G2" s="184"/>
    </row>
    <row r="3" spans="1:7" ht="20.100000000000001" customHeight="1">
      <c r="A3" s="188"/>
      <c r="B3" s="189"/>
      <c r="C3" s="189"/>
      <c r="D3" s="189"/>
      <c r="E3" s="189"/>
      <c r="F3" s="190"/>
      <c r="G3" s="184"/>
    </row>
    <row r="4" spans="1:7" ht="15.95" customHeight="1">
      <c r="A4" s="191"/>
      <c r="B4" s="192" t="s">
        <v>75</v>
      </c>
      <c r="C4" s="192" t="s">
        <v>75</v>
      </c>
      <c r="D4" s="192" t="s">
        <v>254</v>
      </c>
      <c r="E4" s="192" t="s">
        <v>254</v>
      </c>
      <c r="F4" s="192" t="s">
        <v>255</v>
      </c>
      <c r="G4" s="184"/>
    </row>
    <row r="5" spans="1:7" ht="15.95" customHeight="1">
      <c r="A5" s="193"/>
      <c r="B5" s="194" t="s">
        <v>79</v>
      </c>
      <c r="C5" s="194" t="s">
        <v>26</v>
      </c>
      <c r="D5" s="194" t="s">
        <v>256</v>
      </c>
      <c r="E5" s="194" t="s">
        <v>256</v>
      </c>
      <c r="F5" s="194" t="s">
        <v>256</v>
      </c>
      <c r="G5" s="184"/>
    </row>
    <row r="6" spans="1:7" ht="15.95" customHeight="1">
      <c r="A6" s="193"/>
      <c r="B6" s="195" t="s">
        <v>80</v>
      </c>
      <c r="C6" s="195" t="s">
        <v>80</v>
      </c>
      <c r="D6" s="195" t="s">
        <v>133</v>
      </c>
      <c r="E6" s="195" t="s">
        <v>257</v>
      </c>
      <c r="F6" s="195" t="s">
        <v>257</v>
      </c>
      <c r="G6" s="184"/>
    </row>
    <row r="7" spans="1:7" ht="15.95" customHeight="1">
      <c r="A7" s="193"/>
      <c r="B7" s="196">
        <v>2023</v>
      </c>
      <c r="C7" s="196">
        <v>2023</v>
      </c>
      <c r="D7" s="196" t="s">
        <v>258</v>
      </c>
      <c r="E7" s="196" t="s">
        <v>247</v>
      </c>
      <c r="F7" s="196" t="s">
        <v>247</v>
      </c>
      <c r="G7" s="184"/>
    </row>
    <row r="8" spans="1:7" ht="20.100000000000001" customHeight="1">
      <c r="A8" s="193"/>
      <c r="G8" s="184"/>
    </row>
    <row r="9" spans="1:7" ht="20.100000000000001" customHeight="1">
      <c r="A9" s="197" t="s">
        <v>259</v>
      </c>
      <c r="B9" s="198">
        <v>377934.4381245558</v>
      </c>
      <c r="C9" s="198">
        <v>1855737.8814424539</v>
      </c>
      <c r="D9" s="198">
        <v>101.37762700247708</v>
      </c>
      <c r="E9" s="198">
        <v>113.60057301505471</v>
      </c>
      <c r="F9" s="198">
        <v>121.19722812963612</v>
      </c>
      <c r="G9" s="184"/>
    </row>
    <row r="10" spans="1:7" ht="20.100000000000001" customHeight="1">
      <c r="A10" s="199" t="s">
        <v>260</v>
      </c>
      <c r="B10" s="200"/>
      <c r="C10" s="200"/>
      <c r="D10" s="200"/>
      <c r="E10" s="200"/>
      <c r="F10" s="200"/>
      <c r="G10" s="184"/>
    </row>
    <row r="11" spans="1:7" ht="20.100000000000001" customHeight="1">
      <c r="A11" s="201" t="s">
        <v>261</v>
      </c>
      <c r="B11" s="200">
        <v>374250.6</v>
      </c>
      <c r="C11" s="200">
        <v>1847603.0048191021</v>
      </c>
      <c r="D11" s="200">
        <v>100.70230579636296</v>
      </c>
      <c r="E11" s="200">
        <v>112.57929663967268</v>
      </c>
      <c r="F11" s="200">
        <v>120.71252893178431</v>
      </c>
      <c r="G11" s="184"/>
    </row>
    <row r="12" spans="1:7" ht="20.100000000000001" customHeight="1">
      <c r="A12" s="201" t="s">
        <v>262</v>
      </c>
      <c r="B12" s="200">
        <v>3683.7805433520011</v>
      </c>
      <c r="C12" s="200">
        <v>8134.8766233520018</v>
      </c>
      <c r="D12" s="200">
        <v>318.09955652967608</v>
      </c>
      <c r="E12" s="200">
        <v>1449.4228102346999</v>
      </c>
      <c r="F12" s="200">
        <v>1376.6762998834001</v>
      </c>
      <c r="G12" s="184"/>
    </row>
    <row r="13" spans="1:7" ht="20.100000000000001" customHeight="1">
      <c r="A13" s="199" t="s">
        <v>263</v>
      </c>
      <c r="B13" s="200"/>
      <c r="C13" s="200"/>
      <c r="D13" s="200"/>
      <c r="E13" s="200"/>
      <c r="F13" s="200"/>
      <c r="G13" s="184"/>
    </row>
    <row r="14" spans="1:7" ht="20.100000000000001" customHeight="1">
      <c r="A14" s="201" t="s">
        <v>264</v>
      </c>
      <c r="B14" s="200">
        <v>478.87400000000002</v>
      </c>
      <c r="C14" s="200">
        <v>2425.6219999999998</v>
      </c>
      <c r="D14" s="200">
        <v>101.86012775217014</v>
      </c>
      <c r="E14" s="200">
        <v>115.97090035502731</v>
      </c>
      <c r="F14" s="200">
        <v>198.13385349532851</v>
      </c>
      <c r="G14" s="184"/>
    </row>
    <row r="15" spans="1:7" ht="20.100000000000001" customHeight="1">
      <c r="A15" s="201" t="s">
        <v>265</v>
      </c>
      <c r="B15" s="200">
        <v>1095.4677500211023</v>
      </c>
      <c r="C15" s="200">
        <v>6921.9238854656887</v>
      </c>
      <c r="D15" s="200">
        <v>96.302953158185232</v>
      </c>
      <c r="E15" s="200">
        <v>135.39078810081492</v>
      </c>
      <c r="F15" s="200">
        <v>166.76761688603489</v>
      </c>
      <c r="G15" s="184"/>
    </row>
    <row r="16" spans="1:7" ht="20.100000000000001" customHeight="1">
      <c r="A16" s="201" t="s">
        <v>266</v>
      </c>
      <c r="B16" s="200">
        <v>30117.545279414695</v>
      </c>
      <c r="C16" s="200">
        <v>149875.35749702033</v>
      </c>
      <c r="D16" s="200">
        <v>101.79353880578621</v>
      </c>
      <c r="E16" s="200">
        <v>131.46893164725611</v>
      </c>
      <c r="F16" s="200">
        <v>141.65670682458588</v>
      </c>
      <c r="G16" s="184"/>
    </row>
    <row r="17" spans="1:7" ht="20.100000000000001" customHeight="1">
      <c r="A17" s="201" t="s">
        <v>267</v>
      </c>
      <c r="B17" s="200">
        <v>341708.79999999999</v>
      </c>
      <c r="C17" s="200">
        <v>1674073.9</v>
      </c>
      <c r="D17" s="200">
        <v>101.31121317789867</v>
      </c>
      <c r="E17" s="200">
        <v>112.4</v>
      </c>
      <c r="F17" s="200">
        <v>119.2682251727224</v>
      </c>
      <c r="G17" s="184"/>
    </row>
    <row r="18" spans="1:7" ht="20.100000000000001" customHeight="1">
      <c r="A18" s="201" t="s">
        <v>268</v>
      </c>
      <c r="B18" s="200">
        <v>4533.6821249999994</v>
      </c>
      <c r="C18" s="200">
        <v>22441.135184999999</v>
      </c>
      <c r="D18" s="200">
        <v>105</v>
      </c>
      <c r="E18" s="200">
        <v>99.748600610964488</v>
      </c>
      <c r="F18" s="200">
        <v>137.05169977192489</v>
      </c>
      <c r="G18" s="184"/>
    </row>
    <row r="19" spans="1:7" ht="20.100000000000001" customHeight="1">
      <c r="A19" s="201"/>
      <c r="B19" s="200"/>
      <c r="C19" s="200"/>
      <c r="D19" s="200"/>
      <c r="E19" s="200"/>
      <c r="F19" s="200"/>
      <c r="G19" s="184"/>
    </row>
    <row r="20" spans="1:7" ht="20.100000000000001" customHeight="1">
      <c r="A20" s="197" t="s">
        <v>269</v>
      </c>
      <c r="B20" s="198">
        <v>20115.933181746197</v>
      </c>
      <c r="C20" s="198">
        <v>99505.99496974847</v>
      </c>
      <c r="D20" s="198">
        <v>103.21418919654289</v>
      </c>
      <c r="E20" s="198">
        <v>121.77457575623241</v>
      </c>
      <c r="F20" s="198">
        <v>141.93688352383614</v>
      </c>
      <c r="G20" s="184"/>
    </row>
    <row r="21" spans="1:7" ht="20.100000000000001" customHeight="1">
      <c r="A21" s="199" t="s">
        <v>260</v>
      </c>
      <c r="B21" s="200"/>
      <c r="C21" s="200"/>
      <c r="D21" s="200"/>
      <c r="E21" s="200"/>
      <c r="F21" s="200"/>
      <c r="G21" s="184"/>
    </row>
    <row r="22" spans="1:7" ht="20.100000000000001" customHeight="1">
      <c r="A22" s="201" t="s">
        <v>261</v>
      </c>
      <c r="B22" s="200">
        <v>16573.836505446197</v>
      </c>
      <c r="C22" s="200">
        <v>82515.008050672463</v>
      </c>
      <c r="D22" s="200">
        <v>102.84038240313382</v>
      </c>
      <c r="E22" s="200">
        <v>105.78714688860833</v>
      </c>
      <c r="F22" s="200">
        <v>121.43473604905277</v>
      </c>
      <c r="G22" s="184"/>
    </row>
    <row r="23" spans="1:7" ht="20.100000000000001" customHeight="1">
      <c r="A23" s="201" t="s">
        <v>262</v>
      </c>
      <c r="B23" s="200">
        <v>3542.096676300001</v>
      </c>
      <c r="C23" s="200">
        <v>16990.986919076004</v>
      </c>
      <c r="D23" s="200">
        <v>105</v>
      </c>
      <c r="E23" s="200">
        <v>415.81840340656566</v>
      </c>
      <c r="F23" s="200">
        <v>788.18199220155134</v>
      </c>
      <c r="G23" s="184"/>
    </row>
    <row r="24" spans="1:7" ht="20.100000000000001" customHeight="1">
      <c r="A24" s="199" t="s">
        <v>263</v>
      </c>
      <c r="B24" s="200"/>
      <c r="C24" s="200"/>
      <c r="D24" s="200"/>
      <c r="E24" s="200"/>
      <c r="F24" s="200"/>
      <c r="G24" s="184"/>
    </row>
    <row r="25" spans="1:7" ht="20.100000000000001" customHeight="1">
      <c r="A25" s="201" t="s">
        <v>264</v>
      </c>
      <c r="B25" s="200">
        <v>163.9</v>
      </c>
      <c r="C25" s="200">
        <v>913.55100000000004</v>
      </c>
      <c r="D25" s="200">
        <v>106.61341416611918</v>
      </c>
      <c r="E25" s="200">
        <v>118.63486663530094</v>
      </c>
      <c r="F25" s="200">
        <v>210.9203788274082</v>
      </c>
      <c r="G25" s="184"/>
    </row>
    <row r="26" spans="1:7" ht="20.100000000000001" customHeight="1">
      <c r="A26" s="201" t="s">
        <v>265</v>
      </c>
      <c r="B26" s="200">
        <v>54.198487032238347</v>
      </c>
      <c r="C26" s="200">
        <v>342.55778306565111</v>
      </c>
      <c r="D26" s="200">
        <v>80.08349662499873</v>
      </c>
      <c r="E26" s="200">
        <v>123.08083009098374</v>
      </c>
      <c r="F26" s="200">
        <v>158.19940911120079</v>
      </c>
      <c r="G26" s="184"/>
    </row>
    <row r="27" spans="1:7" ht="20.100000000000001" customHeight="1">
      <c r="A27" s="201" t="s">
        <v>266</v>
      </c>
      <c r="B27" s="200">
        <v>453.17696555197205</v>
      </c>
      <c r="C27" s="200">
        <v>2473.6999999999998</v>
      </c>
      <c r="D27" s="200">
        <v>100.51497347157974</v>
      </c>
      <c r="E27" s="200">
        <v>127.67252646259961</v>
      </c>
      <c r="F27" s="200">
        <v>137.80357743481935</v>
      </c>
      <c r="G27" s="184"/>
    </row>
    <row r="28" spans="1:7" ht="20.100000000000001" customHeight="1">
      <c r="A28" s="201" t="s">
        <v>267</v>
      </c>
      <c r="B28" s="200">
        <v>12995.705050701981</v>
      </c>
      <c r="C28" s="200">
        <v>64437.016520377605</v>
      </c>
      <c r="D28" s="200">
        <v>101.60690179120573</v>
      </c>
      <c r="E28" s="200">
        <v>121.10000000000001</v>
      </c>
      <c r="F28" s="200">
        <v>127.52697779108144</v>
      </c>
      <c r="G28" s="184"/>
    </row>
    <row r="29" spans="1:7" ht="20.100000000000001" customHeight="1">
      <c r="A29" s="201" t="s">
        <v>268</v>
      </c>
      <c r="B29" s="200">
        <v>6448.9</v>
      </c>
      <c r="C29" s="200">
        <v>31339.11231193602</v>
      </c>
      <c r="D29" s="200">
        <v>107</v>
      </c>
      <c r="E29" s="200">
        <v>122.82626959003382</v>
      </c>
      <c r="F29" s="200">
        <v>182.91810065923727</v>
      </c>
      <c r="G29" s="184"/>
    </row>
    <row r="30" spans="1:7" ht="20.100000000000001" customHeight="1">
      <c r="A30" s="202"/>
      <c r="B30" s="202"/>
      <c r="C30" s="202"/>
      <c r="D30" s="202"/>
      <c r="E30" s="202"/>
      <c r="F30" s="202"/>
      <c r="G30" s="184"/>
    </row>
    <row r="31" spans="1:7" ht="20.100000000000001" customHeight="1">
      <c r="A31" s="202"/>
      <c r="B31" s="202"/>
      <c r="C31" s="202"/>
      <c r="D31" s="202"/>
      <c r="E31" s="202"/>
      <c r="F31" s="202"/>
      <c r="G31" s="184"/>
    </row>
    <row r="32" spans="1:7" ht="20.100000000000001" customHeight="1">
      <c r="A32" s="202"/>
      <c r="B32" s="202"/>
      <c r="C32" s="202"/>
      <c r="D32" s="202"/>
      <c r="E32" s="202"/>
      <c r="F32" s="202"/>
      <c r="G32" s="184"/>
    </row>
    <row r="33" spans="1:7" ht="20.100000000000001" customHeight="1">
      <c r="A33" s="202"/>
      <c r="B33" s="202"/>
      <c r="C33" s="202"/>
      <c r="D33" s="202"/>
      <c r="E33" s="202"/>
      <c r="F33" s="202"/>
      <c r="G33" s="184"/>
    </row>
    <row r="34" spans="1:7" ht="20.100000000000001" customHeight="1">
      <c r="A34" s="202"/>
      <c r="B34" s="202"/>
      <c r="C34" s="202"/>
      <c r="D34" s="202"/>
      <c r="E34" s="202"/>
      <c r="F34" s="202"/>
      <c r="G34" s="184"/>
    </row>
    <row r="35" spans="1:7" ht="20.100000000000001" customHeight="1">
      <c r="A35" s="203"/>
      <c r="B35" s="203"/>
      <c r="C35" s="204"/>
      <c r="D35" s="204"/>
      <c r="E35" s="204"/>
      <c r="F35" s="203"/>
      <c r="G35" s="184"/>
    </row>
    <row r="36" spans="1:7" ht="20.100000000000001" customHeight="1">
      <c r="A36" s="203"/>
      <c r="B36" s="203"/>
      <c r="C36" s="204"/>
      <c r="D36" s="204"/>
      <c r="E36" s="204"/>
      <c r="F36" s="203"/>
      <c r="G36" s="184"/>
    </row>
    <row r="37" spans="1:7" ht="20.100000000000001" customHeight="1">
      <c r="A37" s="203"/>
      <c r="B37" s="203"/>
      <c r="C37" s="204"/>
      <c r="D37" s="204"/>
      <c r="E37" s="204"/>
      <c r="F37" s="203"/>
    </row>
    <row r="38" spans="1:7" ht="20.100000000000001" customHeight="1">
      <c r="A38" s="203"/>
      <c r="B38" s="203"/>
      <c r="C38" s="204"/>
      <c r="D38" s="204"/>
      <c r="E38" s="204"/>
      <c r="F38" s="203"/>
    </row>
    <row r="39" spans="1:7" ht="20.100000000000001" customHeight="1">
      <c r="A39" s="203"/>
      <c r="B39" s="203"/>
      <c r="C39" s="204"/>
      <c r="D39" s="204"/>
      <c r="E39" s="204"/>
      <c r="F39" s="203"/>
    </row>
    <row r="40" spans="1:7" ht="20.100000000000001" customHeight="1">
      <c r="A40" s="203"/>
      <c r="B40" s="203"/>
      <c r="C40" s="204"/>
      <c r="D40" s="204"/>
      <c r="E40" s="204"/>
      <c r="F40" s="203"/>
    </row>
    <row r="41" spans="1:7" ht="20.100000000000001" customHeight="1">
      <c r="A41" s="203"/>
      <c r="B41" s="203"/>
      <c r="C41" s="204"/>
      <c r="D41" s="204"/>
      <c r="E41" s="204"/>
      <c r="F41" s="203"/>
    </row>
    <row r="42" spans="1:7" ht="20.100000000000001" customHeight="1">
      <c r="A42" s="203"/>
      <c r="B42" s="203"/>
      <c r="C42" s="204"/>
      <c r="D42" s="204"/>
      <c r="E42" s="204"/>
      <c r="F42" s="203"/>
    </row>
    <row r="43" spans="1:7" ht="20.100000000000001" customHeight="1">
      <c r="A43" s="203"/>
      <c r="B43" s="203"/>
      <c r="C43" s="204"/>
      <c r="D43" s="204"/>
      <c r="E43" s="204"/>
      <c r="F43" s="203"/>
    </row>
    <row r="44" spans="1:7" ht="20.100000000000001" customHeight="1">
      <c r="A44" s="203"/>
      <c r="B44" s="203"/>
      <c r="C44" s="204"/>
      <c r="D44" s="204"/>
      <c r="E44" s="204"/>
      <c r="F44" s="203"/>
    </row>
    <row r="45" spans="1:7" ht="20.100000000000001" customHeight="1">
      <c r="A45" s="203"/>
      <c r="B45" s="203"/>
      <c r="C45" s="204"/>
      <c r="D45" s="204"/>
      <c r="E45" s="204"/>
      <c r="F45" s="203"/>
    </row>
    <row r="46" spans="1:7" ht="20.100000000000001" customHeight="1">
      <c r="A46" s="203"/>
      <c r="B46" s="203"/>
      <c r="C46" s="204"/>
      <c r="D46" s="204"/>
      <c r="E46" s="204"/>
      <c r="F46" s="203"/>
    </row>
    <row r="47" spans="1:7" ht="20.100000000000001" customHeight="1">
      <c r="A47" s="203"/>
      <c r="B47" s="203"/>
      <c r="C47" s="204"/>
      <c r="D47" s="204"/>
      <c r="E47" s="204"/>
      <c r="F47" s="203"/>
    </row>
    <row r="48" spans="1:7" ht="14.1" customHeight="1">
      <c r="A48" s="203"/>
      <c r="B48" s="203"/>
      <c r="C48" s="204"/>
      <c r="D48" s="204"/>
      <c r="E48" s="204"/>
      <c r="F48" s="203"/>
    </row>
    <row r="49" spans="1:6" ht="14.1" customHeight="1">
      <c r="A49" s="203"/>
      <c r="B49" s="203"/>
      <c r="C49" s="204"/>
      <c r="D49" s="204"/>
      <c r="E49" s="204"/>
      <c r="F49" s="203"/>
    </row>
    <row r="50" spans="1:6" ht="14.1" customHeight="1">
      <c r="A50" s="203"/>
      <c r="B50" s="203"/>
      <c r="C50" s="204"/>
      <c r="D50" s="204"/>
      <c r="E50" s="204"/>
      <c r="F50" s="203"/>
    </row>
    <row r="51" spans="1:6" ht="14.1" customHeight="1">
      <c r="A51" s="203"/>
      <c r="B51" s="203"/>
      <c r="C51" s="204"/>
      <c r="D51" s="204"/>
      <c r="E51" s="204"/>
      <c r="F51" s="203"/>
    </row>
    <row r="52" spans="1:6" ht="14.1" customHeight="1">
      <c r="A52" s="203"/>
      <c r="B52" s="203"/>
      <c r="C52" s="204"/>
      <c r="D52" s="204"/>
      <c r="E52" s="204"/>
      <c r="F52" s="203"/>
    </row>
    <row r="53" spans="1:6" ht="14.1" customHeight="1">
      <c r="A53" s="203"/>
      <c r="B53" s="203"/>
      <c r="C53" s="204"/>
      <c r="D53" s="204"/>
      <c r="E53" s="204"/>
      <c r="F53" s="203"/>
    </row>
    <row r="54" spans="1:6" ht="14.1" customHeight="1">
      <c r="A54" s="203"/>
      <c r="B54" s="203"/>
      <c r="C54" s="204"/>
      <c r="D54" s="204"/>
      <c r="E54" s="204"/>
      <c r="F54" s="203"/>
    </row>
    <row r="55" spans="1:6" ht="18" customHeight="1">
      <c r="A55" s="203"/>
      <c r="B55" s="203"/>
      <c r="C55" s="204"/>
      <c r="D55" s="204"/>
      <c r="E55" s="204"/>
      <c r="F55" s="203"/>
    </row>
    <row r="56" spans="1:6" ht="18" customHeight="1">
      <c r="A56" s="203"/>
      <c r="B56" s="203"/>
      <c r="C56" s="204"/>
      <c r="D56" s="204"/>
      <c r="E56" s="204"/>
      <c r="F56" s="203"/>
    </row>
    <row r="57" spans="1:6" ht="18" customHeight="1">
      <c r="A57" s="203"/>
      <c r="B57" s="203"/>
      <c r="C57" s="204"/>
      <c r="D57" s="204"/>
      <c r="E57" s="204"/>
      <c r="F57" s="203"/>
    </row>
    <row r="58" spans="1:6" ht="18" customHeight="1">
      <c r="A58" s="203"/>
      <c r="B58" s="203"/>
      <c r="C58" s="204"/>
      <c r="D58" s="204"/>
      <c r="E58" s="204"/>
      <c r="F58" s="203"/>
    </row>
    <row r="59" spans="1:6" ht="18" customHeight="1">
      <c r="A59" s="203"/>
      <c r="B59" s="203"/>
      <c r="C59" s="204"/>
      <c r="D59" s="204"/>
      <c r="E59" s="204"/>
      <c r="F59" s="203"/>
    </row>
    <row r="60" spans="1:6">
      <c r="A60" s="203"/>
      <c r="B60" s="203"/>
      <c r="C60" s="204"/>
      <c r="D60" s="204"/>
      <c r="E60" s="204"/>
      <c r="F60" s="203"/>
    </row>
    <row r="61" spans="1:6">
      <c r="A61" s="203"/>
      <c r="B61" s="203"/>
      <c r="C61" s="204"/>
      <c r="D61" s="204"/>
      <c r="E61" s="204"/>
      <c r="F61" s="203"/>
    </row>
    <row r="62" spans="1:6">
      <c r="A62" s="203"/>
      <c r="B62" s="203"/>
      <c r="C62" s="204"/>
      <c r="D62" s="204"/>
      <c r="E62" s="204"/>
      <c r="F62" s="203"/>
    </row>
    <row r="63" spans="1:6">
      <c r="A63" s="203"/>
      <c r="B63" s="203"/>
      <c r="C63" s="204"/>
      <c r="D63" s="204"/>
      <c r="E63" s="204"/>
      <c r="F63" s="203"/>
    </row>
    <row r="64" spans="1:6">
      <c r="A64" s="203"/>
      <c r="B64" s="203"/>
      <c r="C64" s="204"/>
      <c r="D64" s="204"/>
      <c r="E64" s="204"/>
      <c r="F64" s="203"/>
    </row>
    <row r="65" spans="1:6">
      <c r="A65" s="203"/>
      <c r="B65" s="203"/>
      <c r="C65" s="204"/>
      <c r="D65" s="204"/>
      <c r="E65" s="204"/>
      <c r="F65" s="203"/>
    </row>
    <row r="66" spans="1:6">
      <c r="A66" s="203"/>
      <c r="B66" s="203"/>
      <c r="C66" s="204"/>
      <c r="D66" s="204"/>
      <c r="E66" s="204"/>
      <c r="F66" s="203"/>
    </row>
    <row r="67" spans="1:6">
      <c r="A67" s="203"/>
      <c r="B67" s="203"/>
      <c r="C67" s="204"/>
      <c r="D67" s="204"/>
      <c r="E67" s="204"/>
      <c r="F67" s="203"/>
    </row>
    <row r="68" spans="1:6">
      <c r="A68" s="203"/>
      <c r="B68" s="203"/>
      <c r="C68" s="204"/>
      <c r="D68" s="204"/>
      <c r="E68" s="204"/>
      <c r="F68" s="203"/>
    </row>
    <row r="69" spans="1:6">
      <c r="A69" s="203"/>
      <c r="B69" s="203"/>
      <c r="C69" s="204"/>
      <c r="D69" s="204"/>
      <c r="E69" s="204"/>
      <c r="F69" s="203"/>
    </row>
    <row r="70" spans="1:6">
      <c r="A70" s="203"/>
      <c r="B70" s="203"/>
      <c r="C70" s="204"/>
      <c r="D70" s="204"/>
      <c r="E70" s="204"/>
      <c r="F70" s="203"/>
    </row>
    <row r="71" spans="1:6">
      <c r="A71" s="203"/>
      <c r="B71" s="203"/>
      <c r="C71" s="204"/>
      <c r="D71" s="204"/>
      <c r="E71" s="204"/>
      <c r="F71" s="203"/>
    </row>
    <row r="72" spans="1:6">
      <c r="A72" s="203"/>
      <c r="B72" s="203"/>
      <c r="C72" s="204"/>
      <c r="D72" s="204"/>
      <c r="E72" s="204"/>
      <c r="F72" s="203"/>
    </row>
    <row r="73" spans="1:6">
      <c r="A73" s="203"/>
      <c r="B73" s="203"/>
      <c r="C73" s="204"/>
      <c r="D73" s="204"/>
      <c r="E73" s="204"/>
      <c r="F73" s="203"/>
    </row>
    <row r="74" spans="1:6">
      <c r="A74" s="203"/>
      <c r="B74" s="203"/>
      <c r="C74" s="204"/>
      <c r="D74" s="204"/>
      <c r="E74" s="204"/>
      <c r="F74" s="203"/>
    </row>
    <row r="75" spans="1:6">
      <c r="A75" s="203"/>
      <c r="B75" s="203"/>
      <c r="C75" s="204"/>
      <c r="D75" s="204"/>
      <c r="E75" s="204"/>
      <c r="F75" s="203"/>
    </row>
    <row r="76" spans="1:6">
      <c r="A76" s="203"/>
      <c r="B76" s="203"/>
      <c r="C76" s="204"/>
      <c r="D76" s="204"/>
      <c r="E76" s="204"/>
      <c r="F76" s="203"/>
    </row>
    <row r="77" spans="1:6">
      <c r="A77" s="203"/>
      <c r="B77" s="203"/>
      <c r="C77" s="204"/>
      <c r="D77" s="204"/>
      <c r="E77" s="204"/>
      <c r="F77" s="203"/>
    </row>
    <row r="78" spans="1:6">
      <c r="A78" s="203"/>
      <c r="B78" s="203"/>
      <c r="C78" s="204"/>
      <c r="D78" s="204"/>
      <c r="E78" s="204"/>
      <c r="F78" s="203"/>
    </row>
    <row r="79" spans="1:6">
      <c r="A79" s="203"/>
      <c r="B79" s="203"/>
      <c r="C79" s="204"/>
      <c r="D79" s="204"/>
      <c r="E79" s="204"/>
      <c r="F79" s="203"/>
    </row>
    <row r="80" spans="1:6">
      <c r="A80" s="203"/>
      <c r="B80" s="203"/>
      <c r="C80" s="204"/>
      <c r="D80" s="204"/>
      <c r="E80" s="204"/>
      <c r="F80" s="203"/>
    </row>
    <row r="81" spans="1:6">
      <c r="A81" s="203"/>
      <c r="B81" s="203"/>
      <c r="C81" s="204"/>
      <c r="D81" s="204"/>
      <c r="E81" s="204"/>
      <c r="F81" s="203"/>
    </row>
    <row r="82" spans="1:6">
      <c r="A82" s="203"/>
      <c r="B82" s="203"/>
      <c r="C82" s="204"/>
      <c r="D82" s="204"/>
      <c r="E82" s="204"/>
      <c r="F82" s="203"/>
    </row>
    <row r="83" spans="1:6">
      <c r="A83" s="203"/>
      <c r="B83" s="203"/>
      <c r="C83" s="204"/>
      <c r="D83" s="204"/>
      <c r="E83" s="204"/>
      <c r="F83" s="203"/>
    </row>
    <row r="84" spans="1:6">
      <c r="A84" s="203"/>
      <c r="B84" s="203"/>
      <c r="C84" s="204"/>
      <c r="D84" s="204"/>
      <c r="E84" s="204"/>
      <c r="F84" s="203"/>
    </row>
    <row r="85" spans="1:6">
      <c r="A85" s="203"/>
      <c r="B85" s="203"/>
      <c r="C85" s="204"/>
      <c r="D85" s="204"/>
      <c r="E85" s="204"/>
      <c r="F85" s="203"/>
    </row>
    <row r="86" spans="1:6">
      <c r="A86" s="203"/>
      <c r="B86" s="203"/>
      <c r="C86" s="204"/>
      <c r="D86" s="204"/>
      <c r="E86" s="204"/>
      <c r="F86" s="203"/>
    </row>
    <row r="87" spans="1:6">
      <c r="A87" s="203"/>
      <c r="B87" s="203"/>
      <c r="C87" s="204"/>
      <c r="D87" s="204"/>
      <c r="E87" s="204"/>
      <c r="F87" s="203"/>
    </row>
    <row r="88" spans="1:6">
      <c r="A88" s="203"/>
      <c r="B88" s="203"/>
      <c r="C88" s="204"/>
      <c r="D88" s="204"/>
      <c r="E88" s="204"/>
      <c r="F88" s="203"/>
    </row>
    <row r="89" spans="1:6">
      <c r="A89" s="203"/>
      <c r="B89" s="203"/>
      <c r="C89" s="204"/>
      <c r="D89" s="204"/>
      <c r="E89" s="204"/>
      <c r="F89" s="203"/>
    </row>
    <row r="90" spans="1:6">
      <c r="A90" s="203"/>
      <c r="B90" s="203"/>
      <c r="C90" s="204"/>
      <c r="D90" s="204"/>
      <c r="E90" s="204"/>
      <c r="F90" s="203"/>
    </row>
    <row r="91" spans="1:6">
      <c r="A91" s="203"/>
      <c r="B91" s="203"/>
      <c r="C91" s="204"/>
      <c r="D91" s="204"/>
      <c r="E91" s="204"/>
      <c r="F91" s="203"/>
    </row>
    <row r="92" spans="1:6">
      <c r="A92" s="203"/>
      <c r="B92" s="203"/>
      <c r="C92" s="204"/>
      <c r="D92" s="204"/>
      <c r="E92" s="204"/>
      <c r="F92" s="203"/>
    </row>
    <row r="93" spans="1:6">
      <c r="A93" s="203"/>
      <c r="B93" s="203"/>
      <c r="C93" s="204"/>
      <c r="D93" s="204"/>
      <c r="E93" s="204"/>
      <c r="F93" s="203"/>
    </row>
    <row r="94" spans="1:6">
      <c r="A94" s="203"/>
      <c r="B94" s="203"/>
      <c r="C94" s="204"/>
      <c r="D94" s="204"/>
      <c r="E94" s="204"/>
      <c r="F94" s="203"/>
    </row>
    <row r="95" spans="1:6">
      <c r="A95" s="203"/>
      <c r="B95" s="203"/>
      <c r="C95" s="204"/>
      <c r="D95" s="204"/>
      <c r="E95" s="204"/>
      <c r="F95" s="203"/>
    </row>
    <row r="96" spans="1:6">
      <c r="A96" s="203"/>
      <c r="B96" s="203"/>
      <c r="C96" s="204"/>
      <c r="D96" s="204"/>
      <c r="E96" s="204"/>
      <c r="F96" s="203"/>
    </row>
    <row r="97" spans="1:6">
      <c r="A97" s="203"/>
      <c r="B97" s="203"/>
      <c r="C97" s="204"/>
      <c r="D97" s="204"/>
      <c r="E97" s="204"/>
      <c r="F97" s="203"/>
    </row>
    <row r="98" spans="1:6">
      <c r="A98" s="203"/>
      <c r="B98" s="203"/>
      <c r="C98" s="204"/>
      <c r="D98" s="204"/>
      <c r="E98" s="204"/>
      <c r="F98" s="203"/>
    </row>
    <row r="99" spans="1:6">
      <c r="A99" s="203"/>
      <c r="B99" s="203"/>
      <c r="C99" s="204"/>
      <c r="D99" s="204"/>
      <c r="E99" s="204"/>
      <c r="F99" s="203"/>
    </row>
    <row r="100" spans="1:6">
      <c r="A100" s="203"/>
      <c r="B100" s="203"/>
      <c r="C100" s="204"/>
      <c r="D100" s="204"/>
      <c r="E100" s="204"/>
      <c r="F100" s="203"/>
    </row>
    <row r="101" spans="1:6">
      <c r="A101" s="203"/>
      <c r="B101" s="203"/>
      <c r="C101" s="204"/>
      <c r="D101" s="204"/>
      <c r="E101" s="204"/>
      <c r="F101" s="203"/>
    </row>
    <row r="102" spans="1:6">
      <c r="A102" s="203"/>
      <c r="B102" s="203"/>
      <c r="C102" s="204"/>
      <c r="D102" s="204"/>
      <c r="E102" s="204"/>
      <c r="F102" s="203"/>
    </row>
    <row r="103" spans="1:6">
      <c r="A103" s="203"/>
      <c r="B103" s="203"/>
      <c r="C103" s="204"/>
      <c r="D103" s="204"/>
      <c r="E103" s="204"/>
      <c r="F103" s="203"/>
    </row>
    <row r="104" spans="1:6">
      <c r="A104" s="203"/>
      <c r="B104" s="203"/>
      <c r="C104" s="204"/>
      <c r="D104" s="204"/>
      <c r="E104" s="204"/>
      <c r="F104" s="203"/>
    </row>
    <row r="105" spans="1:6">
      <c r="A105" s="203"/>
      <c r="B105" s="203"/>
      <c r="C105" s="204"/>
      <c r="D105" s="204"/>
      <c r="E105" s="204"/>
      <c r="F105" s="203"/>
    </row>
    <row r="106" spans="1:6">
      <c r="A106" s="203"/>
      <c r="B106" s="203"/>
      <c r="C106" s="204"/>
      <c r="D106" s="204"/>
      <c r="E106" s="204"/>
      <c r="F106" s="203"/>
    </row>
    <row r="107" spans="1:6">
      <c r="A107" s="203"/>
      <c r="B107" s="203"/>
      <c r="C107" s="204"/>
      <c r="D107" s="204"/>
      <c r="E107" s="204"/>
      <c r="F107" s="203"/>
    </row>
    <row r="108" spans="1:6">
      <c r="A108" s="203"/>
      <c r="B108" s="203"/>
      <c r="C108" s="204"/>
      <c r="D108" s="204"/>
      <c r="E108" s="204"/>
      <c r="F108" s="203"/>
    </row>
    <row r="109" spans="1:6">
      <c r="A109" s="203"/>
      <c r="B109" s="203"/>
      <c r="C109" s="204"/>
      <c r="D109" s="204"/>
      <c r="E109" s="204"/>
      <c r="F109" s="203"/>
    </row>
    <row r="110" spans="1:6">
      <c r="A110" s="203"/>
      <c r="B110" s="203"/>
      <c r="C110" s="204"/>
      <c r="D110" s="204"/>
      <c r="E110" s="204"/>
      <c r="F110" s="203"/>
    </row>
    <row r="111" spans="1:6">
      <c r="A111" s="203"/>
      <c r="B111" s="203"/>
      <c r="C111" s="204"/>
      <c r="D111" s="204"/>
      <c r="E111" s="204"/>
      <c r="F111" s="203"/>
    </row>
    <row r="112" spans="1:6">
      <c r="A112" s="203"/>
      <c r="B112" s="203"/>
      <c r="C112" s="204"/>
      <c r="D112" s="204"/>
      <c r="E112" s="204"/>
      <c r="F112" s="203"/>
    </row>
    <row r="113" spans="1:6">
      <c r="A113" s="203"/>
      <c r="B113" s="203"/>
      <c r="C113" s="204"/>
      <c r="D113" s="204"/>
      <c r="E113" s="204"/>
      <c r="F113" s="203"/>
    </row>
    <row r="114" spans="1:6">
      <c r="A114" s="203"/>
      <c r="B114" s="203"/>
      <c r="C114" s="204"/>
      <c r="D114" s="204"/>
      <c r="E114" s="204"/>
      <c r="F114" s="203"/>
    </row>
    <row r="115" spans="1:6">
      <c r="A115" s="203"/>
      <c r="B115" s="203"/>
      <c r="C115" s="204"/>
      <c r="D115" s="204"/>
      <c r="E115" s="204"/>
      <c r="F115" s="203"/>
    </row>
    <row r="116" spans="1:6">
      <c r="A116" s="203"/>
      <c r="B116" s="203"/>
      <c r="C116" s="204"/>
      <c r="D116" s="204"/>
      <c r="E116" s="204"/>
      <c r="F116" s="203"/>
    </row>
    <row r="117" spans="1:6">
      <c r="A117" s="203"/>
      <c r="B117" s="203"/>
      <c r="C117" s="204"/>
      <c r="D117" s="204"/>
      <c r="E117" s="204"/>
      <c r="F117" s="203"/>
    </row>
    <row r="118" spans="1:6">
      <c r="A118" s="203"/>
      <c r="B118" s="203"/>
      <c r="C118" s="204"/>
      <c r="D118" s="204"/>
      <c r="E118" s="204"/>
      <c r="F118" s="203"/>
    </row>
    <row r="119" spans="1:6">
      <c r="A119" s="203"/>
      <c r="B119" s="203"/>
      <c r="C119" s="204"/>
      <c r="D119" s="204"/>
      <c r="E119" s="204"/>
      <c r="F119" s="203"/>
    </row>
    <row r="120" spans="1:6">
      <c r="A120" s="203"/>
      <c r="B120" s="203"/>
      <c r="C120" s="204"/>
      <c r="D120" s="204"/>
      <c r="E120" s="204"/>
      <c r="F120" s="203"/>
    </row>
    <row r="121" spans="1:6">
      <c r="A121" s="203"/>
      <c r="B121" s="203"/>
      <c r="C121" s="204"/>
      <c r="D121" s="204"/>
      <c r="E121" s="204"/>
      <c r="F121" s="203"/>
    </row>
    <row r="122" spans="1:6">
      <c r="A122" s="203"/>
      <c r="B122" s="203"/>
      <c r="C122" s="204"/>
      <c r="D122" s="204"/>
      <c r="E122" s="204"/>
      <c r="F122" s="203"/>
    </row>
    <row r="123" spans="1:6">
      <c r="A123" s="203"/>
      <c r="B123" s="203"/>
      <c r="C123" s="204"/>
      <c r="D123" s="204"/>
      <c r="E123" s="204"/>
      <c r="F123" s="203"/>
    </row>
    <row r="124" spans="1:6">
      <c r="A124" s="203"/>
      <c r="B124" s="203"/>
      <c r="C124" s="204"/>
      <c r="D124" s="204"/>
      <c r="E124" s="204"/>
      <c r="F124" s="203"/>
    </row>
    <row r="125" spans="1:6">
      <c r="A125" s="203"/>
      <c r="B125" s="203"/>
      <c r="C125" s="204"/>
      <c r="D125" s="204"/>
      <c r="E125" s="204"/>
      <c r="F125" s="203"/>
    </row>
    <row r="126" spans="1:6">
      <c r="A126" s="203"/>
      <c r="B126" s="203"/>
      <c r="C126" s="204"/>
      <c r="D126" s="204"/>
      <c r="E126" s="204"/>
      <c r="F126" s="203"/>
    </row>
    <row r="127" spans="1:6">
      <c r="A127" s="203"/>
      <c r="B127" s="203"/>
      <c r="C127" s="204"/>
      <c r="D127" s="204"/>
      <c r="E127" s="204"/>
      <c r="F127" s="203"/>
    </row>
    <row r="128" spans="1:6">
      <c r="A128" s="203"/>
      <c r="B128" s="203"/>
      <c r="C128" s="204"/>
      <c r="D128" s="204"/>
      <c r="E128" s="204"/>
      <c r="F128" s="203"/>
    </row>
    <row r="129" spans="1:6">
      <c r="A129" s="203"/>
      <c r="B129" s="203"/>
      <c r="C129" s="204"/>
      <c r="D129" s="204"/>
      <c r="E129" s="204"/>
      <c r="F129" s="203"/>
    </row>
    <row r="130" spans="1:6">
      <c r="A130" s="203"/>
      <c r="B130" s="203"/>
      <c r="C130" s="204"/>
      <c r="D130" s="204"/>
      <c r="E130" s="204"/>
      <c r="F130" s="203"/>
    </row>
    <row r="131" spans="1:6">
      <c r="A131" s="203"/>
      <c r="B131" s="203"/>
      <c r="C131" s="204"/>
      <c r="D131" s="204"/>
      <c r="E131" s="204"/>
      <c r="F131" s="203"/>
    </row>
    <row r="132" spans="1:6">
      <c r="A132" s="203"/>
      <c r="B132" s="203"/>
      <c r="C132" s="204"/>
      <c r="D132" s="204"/>
      <c r="E132" s="204"/>
      <c r="F132" s="203"/>
    </row>
    <row r="133" spans="1:6">
      <c r="A133" s="203"/>
      <c r="B133" s="203"/>
      <c r="C133" s="204"/>
      <c r="D133" s="204"/>
      <c r="E133" s="204"/>
      <c r="F133" s="203"/>
    </row>
    <row r="134" spans="1:6">
      <c r="A134" s="203"/>
      <c r="B134" s="203"/>
      <c r="C134" s="204"/>
      <c r="D134" s="204"/>
      <c r="E134" s="204"/>
      <c r="F134" s="203"/>
    </row>
    <row r="135" spans="1:6">
      <c r="A135" s="203"/>
      <c r="B135" s="203"/>
      <c r="C135" s="204"/>
      <c r="D135" s="204"/>
      <c r="E135" s="204"/>
      <c r="F135" s="203"/>
    </row>
    <row r="136" spans="1:6">
      <c r="A136" s="203"/>
      <c r="B136" s="203"/>
      <c r="C136" s="204"/>
      <c r="D136" s="204"/>
      <c r="E136" s="204"/>
      <c r="F136" s="203"/>
    </row>
    <row r="137" spans="1:6">
      <c r="A137" s="203"/>
      <c r="B137" s="203"/>
      <c r="C137" s="204"/>
      <c r="D137" s="204"/>
      <c r="E137" s="204"/>
      <c r="F137" s="203"/>
    </row>
    <row r="138" spans="1:6">
      <c r="A138" s="203"/>
      <c r="B138" s="203"/>
      <c r="C138" s="204"/>
      <c r="D138" s="204"/>
      <c r="E138" s="204"/>
      <c r="F138" s="203"/>
    </row>
    <row r="139" spans="1:6">
      <c r="A139" s="203"/>
      <c r="B139" s="203"/>
      <c r="C139" s="204"/>
      <c r="D139" s="204"/>
      <c r="E139" s="204"/>
      <c r="F139" s="203"/>
    </row>
    <row r="140" spans="1:6">
      <c r="A140" s="203"/>
      <c r="B140" s="203"/>
      <c r="C140" s="204"/>
      <c r="D140" s="204"/>
      <c r="E140" s="204"/>
      <c r="F140" s="203"/>
    </row>
    <row r="141" spans="1:6">
      <c r="A141" s="203"/>
      <c r="B141" s="203"/>
      <c r="C141" s="204"/>
      <c r="D141" s="204"/>
      <c r="E141" s="204"/>
      <c r="F141" s="203"/>
    </row>
    <row r="142" spans="1:6">
      <c r="A142" s="203"/>
      <c r="B142" s="203"/>
      <c r="C142" s="204"/>
      <c r="D142" s="204"/>
      <c r="E142" s="204"/>
      <c r="F142" s="203"/>
    </row>
    <row r="143" spans="1:6">
      <c r="A143" s="203"/>
      <c r="B143" s="203"/>
      <c r="C143" s="204"/>
      <c r="D143" s="204"/>
      <c r="E143" s="204"/>
      <c r="F143" s="203"/>
    </row>
    <row r="144" spans="1:6">
      <c r="A144" s="203"/>
      <c r="B144" s="203"/>
      <c r="C144" s="204"/>
      <c r="D144" s="204"/>
      <c r="E144" s="204"/>
      <c r="F144" s="203"/>
    </row>
    <row r="145" spans="1:6">
      <c r="A145" s="203"/>
      <c r="B145" s="203"/>
      <c r="C145" s="204"/>
      <c r="D145" s="204"/>
      <c r="E145" s="204"/>
      <c r="F145" s="203"/>
    </row>
    <row r="146" spans="1:6">
      <c r="A146" s="203"/>
      <c r="B146" s="203"/>
      <c r="C146" s="204"/>
      <c r="D146" s="204"/>
      <c r="E146" s="204"/>
      <c r="F146" s="203"/>
    </row>
    <row r="147" spans="1:6">
      <c r="A147" s="203"/>
      <c r="B147" s="203"/>
      <c r="C147" s="204"/>
      <c r="D147" s="204"/>
      <c r="E147" s="204"/>
      <c r="F147" s="203"/>
    </row>
    <row r="148" spans="1:6">
      <c r="A148" s="203"/>
      <c r="B148" s="203"/>
      <c r="C148" s="204"/>
      <c r="D148" s="204"/>
      <c r="E148" s="204"/>
      <c r="F148" s="203"/>
    </row>
    <row r="149" spans="1:6">
      <c r="A149" s="203"/>
      <c r="B149" s="203"/>
      <c r="C149" s="204"/>
      <c r="D149" s="204"/>
      <c r="E149" s="204"/>
      <c r="F149" s="203"/>
    </row>
    <row r="150" spans="1:6" ht="18.75">
      <c r="A150" s="203"/>
      <c r="B150" s="203"/>
      <c r="C150" s="204"/>
      <c r="D150" s="204"/>
      <c r="E150" s="204"/>
      <c r="F150" s="205"/>
    </row>
    <row r="151" spans="1:6" ht="18.75">
      <c r="A151" s="205"/>
      <c r="B151" s="205"/>
      <c r="C151" s="206"/>
      <c r="D151" s="206"/>
      <c r="E151" s="206"/>
      <c r="F151" s="205"/>
    </row>
    <row r="152" spans="1:6" ht="18.75">
      <c r="A152" s="205"/>
      <c r="B152" s="205"/>
      <c r="C152" s="206"/>
      <c r="D152" s="206"/>
      <c r="E152" s="206"/>
      <c r="F152" s="205"/>
    </row>
    <row r="153" spans="1:6">
      <c r="C153" s="206"/>
      <c r="D153" s="206"/>
      <c r="E153" s="206"/>
    </row>
    <row r="154" spans="1:6">
      <c r="C154" s="206"/>
      <c r="D154" s="206"/>
      <c r="E154" s="206"/>
    </row>
    <row r="155" spans="1:6">
      <c r="C155" s="206"/>
      <c r="D155" s="206"/>
      <c r="E155" s="206"/>
    </row>
    <row r="156" spans="1:6">
      <c r="C156" s="206"/>
      <c r="D156" s="206"/>
      <c r="E156" s="206"/>
    </row>
    <row r="157" spans="1:6">
      <c r="C157" s="206"/>
      <c r="D157" s="206"/>
      <c r="E157" s="206"/>
    </row>
    <row r="158" spans="1:6">
      <c r="C158" s="206"/>
      <c r="D158" s="206"/>
      <c r="E158" s="206"/>
    </row>
    <row r="159" spans="1:6">
      <c r="C159" s="206"/>
      <c r="D159" s="206"/>
      <c r="E159" s="206"/>
    </row>
    <row r="160" spans="1:6">
      <c r="C160" s="206"/>
      <c r="D160" s="206"/>
      <c r="E160" s="206"/>
    </row>
    <row r="161" spans="3:5">
      <c r="C161" s="206"/>
      <c r="D161" s="206"/>
      <c r="E161" s="206"/>
    </row>
    <row r="162" spans="3:5">
      <c r="C162" s="206"/>
      <c r="D162" s="206"/>
      <c r="E162" s="206"/>
    </row>
    <row r="163" spans="3:5">
      <c r="C163" s="206"/>
      <c r="D163" s="206"/>
      <c r="E163" s="206"/>
    </row>
    <row r="164" spans="3:5">
      <c r="C164" s="206"/>
      <c r="D164" s="206"/>
      <c r="E164" s="206"/>
    </row>
    <row r="165" spans="3:5">
      <c r="C165" s="206"/>
      <c r="D165" s="206"/>
      <c r="E165" s="206"/>
    </row>
    <row r="166" spans="3:5">
      <c r="C166" s="206"/>
      <c r="D166" s="206"/>
      <c r="E166" s="206"/>
    </row>
    <row r="167" spans="3:5">
      <c r="C167" s="206"/>
      <c r="D167" s="206"/>
      <c r="E167" s="206"/>
    </row>
    <row r="168" spans="3:5">
      <c r="C168" s="206"/>
      <c r="D168" s="206"/>
      <c r="E168" s="206"/>
    </row>
    <row r="169" spans="3:5">
      <c r="C169" s="206"/>
      <c r="D169" s="206"/>
      <c r="E169" s="206"/>
    </row>
    <row r="170" spans="3:5">
      <c r="C170" s="206"/>
      <c r="D170" s="206"/>
      <c r="E170" s="206"/>
    </row>
    <row r="171" spans="3:5">
      <c r="C171" s="206"/>
      <c r="D171" s="206"/>
      <c r="E171" s="206"/>
    </row>
    <row r="172" spans="3:5">
      <c r="C172" s="206"/>
      <c r="D172" s="206"/>
      <c r="E172" s="206"/>
    </row>
    <row r="173" spans="3:5">
      <c r="C173" s="206"/>
      <c r="D173" s="206"/>
      <c r="E173" s="206"/>
    </row>
    <row r="174" spans="3:5">
      <c r="C174" s="206"/>
      <c r="D174" s="206"/>
      <c r="E174" s="206"/>
    </row>
    <row r="175" spans="3:5">
      <c r="C175" s="206"/>
      <c r="D175" s="206"/>
      <c r="E175" s="206"/>
    </row>
    <row r="176" spans="3:5">
      <c r="C176" s="206"/>
      <c r="D176" s="206"/>
      <c r="E176" s="206"/>
    </row>
    <row r="177" spans="3:5">
      <c r="C177" s="206"/>
      <c r="D177" s="206"/>
      <c r="E177" s="206"/>
    </row>
    <row r="178" spans="3:5">
      <c r="C178" s="206"/>
      <c r="D178" s="206"/>
      <c r="E178" s="206"/>
    </row>
    <row r="179" spans="3:5">
      <c r="C179" s="206"/>
      <c r="D179" s="206"/>
      <c r="E179" s="206"/>
    </row>
    <row r="180" spans="3:5">
      <c r="C180" s="206"/>
      <c r="D180" s="206"/>
      <c r="E180" s="206"/>
    </row>
    <row r="181" spans="3:5">
      <c r="C181" s="206"/>
      <c r="D181" s="206"/>
      <c r="E181" s="206"/>
    </row>
    <row r="182" spans="3:5">
      <c r="C182" s="206"/>
      <c r="D182" s="206"/>
      <c r="E182" s="206"/>
    </row>
    <row r="183" spans="3:5">
      <c r="C183" s="206"/>
      <c r="D183" s="206"/>
      <c r="E183" s="206"/>
    </row>
    <row r="184" spans="3:5">
      <c r="C184" s="206"/>
      <c r="D184" s="206"/>
      <c r="E184" s="206"/>
    </row>
    <row r="185" spans="3:5">
      <c r="C185" s="206"/>
      <c r="D185" s="206"/>
      <c r="E185" s="206"/>
    </row>
    <row r="186" spans="3:5">
      <c r="C186" s="206"/>
      <c r="D186" s="206"/>
      <c r="E186" s="206"/>
    </row>
    <row r="187" spans="3:5">
      <c r="C187" s="206"/>
      <c r="D187" s="206"/>
      <c r="E187" s="206"/>
    </row>
    <row r="188" spans="3:5">
      <c r="C188" s="206"/>
      <c r="D188" s="206"/>
      <c r="E188" s="206"/>
    </row>
    <row r="189" spans="3:5">
      <c r="C189" s="206"/>
      <c r="D189" s="206"/>
      <c r="E189" s="206"/>
    </row>
    <row r="190" spans="3:5">
      <c r="C190" s="206"/>
      <c r="D190" s="206"/>
      <c r="E190" s="206"/>
    </row>
    <row r="191" spans="3:5">
      <c r="C191" s="206"/>
      <c r="D191" s="206"/>
      <c r="E191" s="206"/>
    </row>
    <row r="192" spans="3:5">
      <c r="C192" s="206"/>
      <c r="D192" s="206"/>
      <c r="E192" s="206"/>
    </row>
    <row r="193" spans="3:5">
      <c r="C193" s="206"/>
      <c r="D193" s="206"/>
      <c r="E193" s="206"/>
    </row>
    <row r="194" spans="3:5">
      <c r="C194" s="206"/>
      <c r="D194" s="206"/>
      <c r="E194" s="206"/>
    </row>
    <row r="195" spans="3:5">
      <c r="C195" s="206"/>
      <c r="D195" s="206"/>
      <c r="E195" s="206"/>
    </row>
    <row r="196" spans="3:5">
      <c r="C196" s="206"/>
      <c r="D196" s="206"/>
      <c r="E196" s="206"/>
    </row>
    <row r="197" spans="3:5">
      <c r="C197" s="206"/>
      <c r="D197" s="206"/>
      <c r="E197" s="206"/>
    </row>
    <row r="198" spans="3:5">
      <c r="C198" s="206"/>
      <c r="D198" s="206"/>
      <c r="E198" s="206"/>
    </row>
  </sheetData>
  <pageMargins left="0.81" right="0.17" top="0.65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="90" zoomScaleNormal="90" workbookViewId="0">
      <selection activeCell="E1" sqref="E1"/>
    </sheetView>
  </sheetViews>
  <sheetFormatPr defaultColWidth="10.42578125" defaultRowHeight="12.75"/>
  <cols>
    <col min="1" max="1" width="31.5703125" style="207" customWidth="1"/>
    <col min="2" max="2" width="9.5703125" style="207" customWidth="1"/>
    <col min="3" max="3" width="10.42578125" style="207" customWidth="1"/>
    <col min="4" max="4" width="12.85546875" style="207" customWidth="1"/>
    <col min="5" max="5" width="12.42578125" style="207" customWidth="1"/>
    <col min="6" max="6" width="12.5703125" style="207" customWidth="1"/>
    <col min="7" max="16384" width="10.42578125" style="207"/>
  </cols>
  <sheetData>
    <row r="1" spans="1:6" ht="20.100000000000001" customHeight="1">
      <c r="A1" s="182" t="s">
        <v>270</v>
      </c>
      <c r="B1" s="183"/>
      <c r="C1" s="183"/>
      <c r="D1" s="183"/>
      <c r="E1" s="183"/>
      <c r="F1" s="183"/>
    </row>
    <row r="2" spans="1:6" ht="20.100000000000001" customHeight="1">
      <c r="A2" s="187"/>
      <c r="B2" s="187"/>
      <c r="C2" s="187"/>
      <c r="D2" s="187"/>
      <c r="E2" s="187"/>
      <c r="F2" s="187"/>
    </row>
    <row r="3" spans="1:6" ht="20.100000000000001" customHeight="1">
      <c r="A3" s="189"/>
      <c r="B3" s="189"/>
      <c r="C3" s="189"/>
      <c r="D3" s="189"/>
      <c r="E3" s="189"/>
      <c r="F3" s="190"/>
    </row>
    <row r="4" spans="1:6" ht="16.350000000000001" customHeight="1">
      <c r="A4" s="191"/>
      <c r="B4" s="208" t="s">
        <v>75</v>
      </c>
      <c r="C4" s="208" t="s">
        <v>75</v>
      </c>
      <c r="D4" s="208" t="s">
        <v>254</v>
      </c>
      <c r="E4" s="208" t="s">
        <v>254</v>
      </c>
      <c r="F4" s="208" t="s">
        <v>255</v>
      </c>
    </row>
    <row r="5" spans="1:6" ht="16.350000000000001" customHeight="1">
      <c r="A5" s="193"/>
      <c r="B5" s="209" t="s">
        <v>79</v>
      </c>
      <c r="C5" s="209" t="s">
        <v>26</v>
      </c>
      <c r="D5" s="209" t="s">
        <v>256</v>
      </c>
      <c r="E5" s="209" t="s">
        <v>256</v>
      </c>
      <c r="F5" s="209" t="s">
        <v>256</v>
      </c>
    </row>
    <row r="6" spans="1:6" ht="16.350000000000001" customHeight="1">
      <c r="A6" s="193"/>
      <c r="B6" s="210" t="s">
        <v>80</v>
      </c>
      <c r="C6" s="210" t="s">
        <v>80</v>
      </c>
      <c r="D6" s="210" t="s">
        <v>133</v>
      </c>
      <c r="E6" s="210" t="s">
        <v>257</v>
      </c>
      <c r="F6" s="210" t="s">
        <v>257</v>
      </c>
    </row>
    <row r="7" spans="1:6" ht="16.350000000000001" customHeight="1">
      <c r="A7" s="193"/>
      <c r="B7" s="211">
        <v>2023</v>
      </c>
      <c r="C7" s="211">
        <v>2023</v>
      </c>
      <c r="D7" s="211" t="s">
        <v>258</v>
      </c>
      <c r="E7" s="211" t="s">
        <v>247</v>
      </c>
      <c r="F7" s="211" t="s">
        <v>247</v>
      </c>
    </row>
    <row r="8" spans="1:6" ht="9" customHeight="1">
      <c r="A8" s="193"/>
      <c r="B8" s="212"/>
      <c r="C8" s="212"/>
      <c r="D8" s="213"/>
      <c r="E8" s="213"/>
      <c r="F8" s="214"/>
    </row>
    <row r="9" spans="1:6" ht="20.100000000000001" customHeight="1">
      <c r="A9" s="197" t="s">
        <v>271</v>
      </c>
      <c r="B9" s="198">
        <v>192859.34857975485</v>
      </c>
      <c r="C9" s="198">
        <v>930502.34115186974</v>
      </c>
      <c r="D9" s="198">
        <v>101.97193585409767</v>
      </c>
      <c r="E9" s="198">
        <v>120.72539700869467</v>
      </c>
      <c r="F9" s="198">
        <v>118.00052030244936</v>
      </c>
    </row>
    <row r="10" spans="1:6" ht="20.100000000000001" customHeight="1">
      <c r="A10" s="199" t="s">
        <v>260</v>
      </c>
      <c r="B10" s="200"/>
      <c r="C10" s="200"/>
      <c r="D10" s="200"/>
      <c r="E10" s="200"/>
      <c r="F10" s="200"/>
    </row>
    <row r="11" spans="1:6" ht="20.100000000000001" customHeight="1">
      <c r="A11" s="201" t="s">
        <v>261</v>
      </c>
      <c r="B11" s="200">
        <v>189261.41603829843</v>
      </c>
      <c r="C11" s="200">
        <v>912251.36473933514</v>
      </c>
      <c r="D11" s="200">
        <v>102.22221517544656</v>
      </c>
      <c r="E11" s="200">
        <v>121.49104106332855</v>
      </c>
      <c r="F11" s="200">
        <v>118.29080328185408</v>
      </c>
    </row>
    <row r="12" spans="1:6" ht="20.100000000000001" customHeight="1">
      <c r="A12" s="201" t="s">
        <v>262</v>
      </c>
      <c r="B12" s="200">
        <v>3597.9325414564355</v>
      </c>
      <c r="C12" s="200">
        <v>18250.976412534681</v>
      </c>
      <c r="D12" s="200">
        <v>90.337227362555822</v>
      </c>
      <c r="E12" s="200">
        <v>90.668291185340195</v>
      </c>
      <c r="F12" s="200">
        <v>105.10808045706584</v>
      </c>
    </row>
    <row r="13" spans="1:6" ht="20.100000000000001" customHeight="1">
      <c r="A13" s="199" t="s">
        <v>263</v>
      </c>
      <c r="B13" s="200"/>
      <c r="C13" s="200"/>
      <c r="D13" s="200"/>
      <c r="E13" s="200"/>
      <c r="F13" s="200"/>
    </row>
    <row r="14" spans="1:6" ht="20.100000000000001" customHeight="1">
      <c r="A14" s="201" t="s">
        <v>264</v>
      </c>
      <c r="B14" s="200">
        <v>360.3</v>
      </c>
      <c r="C14" s="200">
        <v>1788.75</v>
      </c>
      <c r="D14" s="200">
        <v>89.382287273629373</v>
      </c>
      <c r="E14" s="200">
        <v>67.459277288897212</v>
      </c>
      <c r="F14" s="200">
        <v>71.535692861427719</v>
      </c>
    </row>
    <row r="15" spans="1:6" ht="20.100000000000001" customHeight="1">
      <c r="A15" s="201" t="s">
        <v>265</v>
      </c>
      <c r="B15" s="200">
        <v>10565.652958612747</v>
      </c>
      <c r="C15" s="200">
        <v>49655.9472828219</v>
      </c>
      <c r="D15" s="200">
        <v>103.18630252401863</v>
      </c>
      <c r="E15" s="200">
        <v>115.45148271373462</v>
      </c>
      <c r="F15" s="200">
        <v>118.36059816613765</v>
      </c>
    </row>
    <row r="16" spans="1:6" ht="20.100000000000001" customHeight="1">
      <c r="A16" s="201" t="s">
        <v>266</v>
      </c>
      <c r="B16" s="200">
        <v>40778.070579857478</v>
      </c>
      <c r="C16" s="200">
        <v>196423.60991607886</v>
      </c>
      <c r="D16" s="200">
        <v>100.36704397955782</v>
      </c>
      <c r="E16" s="200">
        <v>139.18504474546452</v>
      </c>
      <c r="F16" s="200">
        <v>137.62418636725033</v>
      </c>
    </row>
    <row r="17" spans="1:6" ht="20.100000000000001" customHeight="1">
      <c r="A17" s="201" t="s">
        <v>267</v>
      </c>
      <c r="B17" s="200">
        <v>141129.40814508463</v>
      </c>
      <c r="C17" s="200">
        <v>682515.09598929412</v>
      </c>
      <c r="D17" s="200">
        <v>102.39124642315032</v>
      </c>
      <c r="E17" s="200">
        <v>116.88169936553676</v>
      </c>
      <c r="F17" s="200">
        <v>113.51476961748284</v>
      </c>
    </row>
    <row r="18" spans="1:6" ht="20.100000000000001" customHeight="1">
      <c r="A18" s="201" t="s">
        <v>268</v>
      </c>
      <c r="B18" s="200">
        <v>25.9168962</v>
      </c>
      <c r="C18" s="200">
        <v>118.93796367500001</v>
      </c>
      <c r="D18" s="200">
        <v>104</v>
      </c>
      <c r="E18" s="200">
        <v>120.60802660172227</v>
      </c>
      <c r="F18" s="200">
        <v>96.738371552191794</v>
      </c>
    </row>
    <row r="19" spans="1:6" ht="20.100000000000001" customHeight="1">
      <c r="A19" s="201"/>
      <c r="B19" s="200"/>
      <c r="C19" s="200"/>
      <c r="D19" s="200"/>
      <c r="E19" s="200"/>
      <c r="F19" s="200"/>
    </row>
    <row r="20" spans="1:6" ht="20.100000000000001" customHeight="1">
      <c r="A20" s="197" t="s">
        <v>272</v>
      </c>
      <c r="B20" s="198">
        <v>39675.191824291978</v>
      </c>
      <c r="C20" s="198">
        <v>194626.60741600467</v>
      </c>
      <c r="D20" s="198">
        <v>102.2148397273093</v>
      </c>
      <c r="E20" s="198">
        <v>115.8198851294198</v>
      </c>
      <c r="F20" s="198">
        <v>117.94396750533738</v>
      </c>
    </row>
    <row r="21" spans="1:6" ht="20.100000000000001" customHeight="1">
      <c r="A21" s="199" t="s">
        <v>260</v>
      </c>
      <c r="B21" s="200"/>
      <c r="C21" s="200"/>
      <c r="D21" s="200"/>
      <c r="E21" s="200"/>
      <c r="F21" s="200"/>
    </row>
    <row r="22" spans="1:6" ht="20.100000000000001" customHeight="1">
      <c r="A22" s="201" t="s">
        <v>261</v>
      </c>
      <c r="B22" s="200">
        <v>25280.615867250446</v>
      </c>
      <c r="C22" s="200">
        <v>124012.26669153408</v>
      </c>
      <c r="D22" s="200">
        <v>96.830872738021711</v>
      </c>
      <c r="E22" s="200">
        <v>140.84059637518712</v>
      </c>
      <c r="F22" s="200">
        <v>128.73552983472229</v>
      </c>
    </row>
    <row r="23" spans="1:6" ht="20.100000000000001" customHeight="1">
      <c r="A23" s="201" t="s">
        <v>262</v>
      </c>
      <c r="B23" s="200">
        <v>14394.575957041534</v>
      </c>
      <c r="C23" s="200">
        <v>70614.340724470589</v>
      </c>
      <c r="D23" s="200">
        <v>113.27641028970135</v>
      </c>
      <c r="E23" s="200">
        <v>88.277062628831956</v>
      </c>
      <c r="F23" s="200">
        <v>102.80877892562658</v>
      </c>
    </row>
    <row r="24" spans="1:6" ht="20.100000000000001" customHeight="1">
      <c r="A24" s="199" t="s">
        <v>263</v>
      </c>
      <c r="B24" s="200"/>
      <c r="C24" s="200"/>
      <c r="D24" s="200"/>
      <c r="E24" s="200"/>
      <c r="F24" s="200"/>
    </row>
    <row r="25" spans="1:6" ht="20.100000000000001" customHeight="1">
      <c r="A25" s="201" t="s">
        <v>264</v>
      </c>
      <c r="B25" s="200">
        <v>275.89299999999997</v>
      </c>
      <c r="C25" s="200">
        <v>1454.9679999999998</v>
      </c>
      <c r="D25" s="200">
        <v>88.890786247515081</v>
      </c>
      <c r="E25" s="200">
        <v>68.915877531954635</v>
      </c>
      <c r="F25" s="200">
        <v>74.947394014069815</v>
      </c>
    </row>
    <row r="26" spans="1:6" ht="20.100000000000001" customHeight="1">
      <c r="A26" s="201" t="s">
        <v>265</v>
      </c>
      <c r="B26" s="200">
        <v>22457.415543127478</v>
      </c>
      <c r="C26" s="200">
        <v>103921.91319785909</v>
      </c>
      <c r="D26" s="200">
        <v>103.06034016740593</v>
      </c>
      <c r="E26" s="200">
        <v>112.31460346161914</v>
      </c>
      <c r="F26" s="200">
        <v>118.86986906376977</v>
      </c>
    </row>
    <row r="27" spans="1:6" ht="20.100000000000001" customHeight="1">
      <c r="A27" s="201" t="s">
        <v>266</v>
      </c>
      <c r="B27" s="200">
        <v>7541.2695425993224</v>
      </c>
      <c r="C27" s="200">
        <v>41199.74784391054</v>
      </c>
      <c r="D27" s="200">
        <v>100.72402558258133</v>
      </c>
      <c r="E27" s="200">
        <v>130.18758703945866</v>
      </c>
      <c r="F27" s="200">
        <v>128.17783156004833</v>
      </c>
    </row>
    <row r="28" spans="1:6" ht="20.100000000000001" customHeight="1">
      <c r="A28" s="201" t="s">
        <v>267</v>
      </c>
      <c r="B28" s="200">
        <v>8773.8784854790774</v>
      </c>
      <c r="C28" s="200">
        <v>44909.27149132044</v>
      </c>
      <c r="D28" s="200">
        <v>101.86715036100344</v>
      </c>
      <c r="E28" s="200">
        <v>116.91935764180829</v>
      </c>
      <c r="F28" s="200">
        <v>108.02704023390939</v>
      </c>
    </row>
    <row r="29" spans="1:6" ht="20.100000000000001" customHeight="1">
      <c r="A29" s="201" t="s">
        <v>268</v>
      </c>
      <c r="B29" s="200">
        <v>626.7352530861001</v>
      </c>
      <c r="C29" s="200">
        <v>3140.7068829146324</v>
      </c>
      <c r="D29" s="200">
        <v>102</v>
      </c>
      <c r="E29" s="200">
        <v>111.18672567723556</v>
      </c>
      <c r="F29" s="200">
        <v>162.31012569936763</v>
      </c>
    </row>
    <row r="30" spans="1:6" ht="20.100000000000001" customHeight="1">
      <c r="A30" s="203"/>
      <c r="B30" s="203"/>
      <c r="C30" s="204"/>
      <c r="D30" s="204"/>
      <c r="E30" s="204"/>
      <c r="F30" s="203"/>
    </row>
    <row r="31" spans="1:6" ht="20.100000000000001" customHeight="1">
      <c r="A31" s="203"/>
      <c r="B31" s="203"/>
      <c r="C31" s="204"/>
      <c r="D31" s="204"/>
      <c r="E31" s="204"/>
      <c r="F31" s="203"/>
    </row>
    <row r="32" spans="1:6" ht="20.100000000000001" customHeight="1">
      <c r="A32" s="203"/>
      <c r="B32" s="203"/>
      <c r="C32" s="204"/>
      <c r="D32" s="204"/>
      <c r="E32" s="204"/>
      <c r="F32" s="203"/>
    </row>
    <row r="33" spans="1:6" ht="20.100000000000001" customHeight="1">
      <c r="A33" s="203"/>
      <c r="B33" s="203"/>
      <c r="C33" s="204"/>
      <c r="D33" s="204"/>
      <c r="E33" s="204"/>
      <c r="F33" s="203"/>
    </row>
    <row r="34" spans="1:6" ht="20.100000000000001" customHeight="1">
      <c r="A34" s="203"/>
      <c r="B34" s="203"/>
      <c r="C34" s="204"/>
      <c r="D34" s="204"/>
      <c r="E34" s="204"/>
      <c r="F34" s="203"/>
    </row>
    <row r="35" spans="1:6" ht="15">
      <c r="A35" s="203"/>
      <c r="B35" s="203"/>
      <c r="C35" s="204"/>
      <c r="D35" s="204"/>
      <c r="E35" s="204"/>
      <c r="F35" s="203"/>
    </row>
    <row r="36" spans="1:6" ht="15">
      <c r="A36" s="203"/>
      <c r="B36" s="203"/>
      <c r="C36" s="204"/>
      <c r="D36" s="204"/>
      <c r="E36" s="204"/>
      <c r="F36" s="203"/>
    </row>
    <row r="37" spans="1:6" ht="15">
      <c r="A37" s="203"/>
      <c r="B37" s="203"/>
      <c r="C37" s="204"/>
      <c r="D37" s="204"/>
      <c r="E37" s="204"/>
      <c r="F37" s="203"/>
    </row>
    <row r="38" spans="1:6" ht="15">
      <c r="A38" s="203"/>
      <c r="B38" s="203"/>
      <c r="C38" s="204"/>
      <c r="D38" s="204"/>
      <c r="E38" s="204"/>
      <c r="F38" s="203"/>
    </row>
    <row r="39" spans="1:6" ht="15">
      <c r="A39" s="203"/>
      <c r="B39" s="203"/>
      <c r="C39" s="204"/>
      <c r="D39" s="204"/>
      <c r="E39" s="204"/>
      <c r="F39" s="203"/>
    </row>
    <row r="40" spans="1:6" ht="15">
      <c r="A40" s="203"/>
      <c r="B40" s="203"/>
      <c r="C40" s="204"/>
      <c r="D40" s="204"/>
      <c r="E40" s="204"/>
      <c r="F40" s="203"/>
    </row>
    <row r="41" spans="1:6" ht="15">
      <c r="A41" s="203"/>
      <c r="B41" s="203"/>
      <c r="C41" s="204"/>
      <c r="D41" s="204"/>
      <c r="E41" s="204"/>
      <c r="F41" s="203"/>
    </row>
    <row r="42" spans="1:6" ht="15">
      <c r="A42" s="203"/>
      <c r="B42" s="203"/>
      <c r="C42" s="204"/>
      <c r="D42" s="204"/>
      <c r="E42" s="204"/>
      <c r="F42" s="203"/>
    </row>
    <row r="43" spans="1:6" ht="15">
      <c r="A43" s="203"/>
      <c r="B43" s="203"/>
      <c r="C43" s="204"/>
      <c r="D43" s="204"/>
      <c r="E43" s="204"/>
      <c r="F43" s="203"/>
    </row>
    <row r="44" spans="1:6" ht="15">
      <c r="A44" s="203"/>
      <c r="B44" s="203"/>
      <c r="C44" s="204"/>
      <c r="D44" s="204"/>
      <c r="E44" s="204"/>
      <c r="F44" s="203"/>
    </row>
    <row r="45" spans="1:6" ht="15">
      <c r="A45" s="203"/>
      <c r="B45" s="203"/>
      <c r="C45" s="204"/>
      <c r="D45" s="204"/>
      <c r="E45" s="204"/>
      <c r="F45" s="203"/>
    </row>
    <row r="46" spans="1:6" ht="15">
      <c r="A46" s="203"/>
      <c r="B46" s="203"/>
      <c r="C46" s="204"/>
      <c r="D46" s="204"/>
      <c r="E46" s="204"/>
      <c r="F46" s="203"/>
    </row>
    <row r="47" spans="1:6" ht="15">
      <c r="A47" s="203"/>
      <c r="B47" s="203"/>
      <c r="C47" s="204"/>
      <c r="D47" s="204"/>
      <c r="E47" s="204"/>
      <c r="F47" s="203"/>
    </row>
    <row r="48" spans="1:6" ht="15">
      <c r="A48" s="203"/>
      <c r="B48" s="203"/>
      <c r="C48" s="204"/>
      <c r="D48" s="204"/>
      <c r="E48" s="204"/>
      <c r="F48" s="203"/>
    </row>
    <row r="49" spans="1:6" ht="15">
      <c r="A49" s="203"/>
      <c r="B49" s="203"/>
      <c r="C49" s="204"/>
      <c r="D49" s="204"/>
      <c r="E49" s="204"/>
      <c r="F49" s="203"/>
    </row>
    <row r="50" spans="1:6" ht="15">
      <c r="A50" s="203"/>
      <c r="B50" s="203"/>
      <c r="C50" s="204"/>
      <c r="D50" s="204"/>
      <c r="E50" s="204"/>
      <c r="F50" s="203"/>
    </row>
    <row r="51" spans="1:6" ht="15">
      <c r="A51" s="203"/>
      <c r="B51" s="203"/>
      <c r="C51" s="204"/>
      <c r="D51" s="204"/>
      <c r="E51" s="204"/>
      <c r="F51" s="203"/>
    </row>
    <row r="52" spans="1:6" ht="15">
      <c r="A52" s="203"/>
      <c r="B52" s="203"/>
      <c r="C52" s="204"/>
      <c r="D52" s="204"/>
      <c r="E52" s="204"/>
      <c r="F52" s="203"/>
    </row>
    <row r="53" spans="1:6" ht="15">
      <c r="A53" s="203"/>
      <c r="B53" s="203"/>
      <c r="C53" s="204"/>
      <c r="D53" s="204"/>
      <c r="E53" s="204"/>
      <c r="F53" s="203"/>
    </row>
    <row r="54" spans="1:6" ht="15">
      <c r="A54" s="203"/>
      <c r="B54" s="203"/>
      <c r="C54" s="204"/>
      <c r="D54" s="204"/>
      <c r="E54" s="204"/>
      <c r="F54" s="203"/>
    </row>
    <row r="55" spans="1:6" ht="15">
      <c r="A55" s="203"/>
      <c r="B55" s="203"/>
      <c r="C55" s="204"/>
      <c r="D55" s="204"/>
      <c r="E55" s="204"/>
      <c r="F55" s="203"/>
    </row>
    <row r="56" spans="1:6" ht="15">
      <c r="A56" s="203"/>
      <c r="B56" s="203"/>
      <c r="C56" s="204"/>
      <c r="D56" s="204"/>
      <c r="E56" s="204"/>
      <c r="F56" s="203"/>
    </row>
    <row r="57" spans="1:6" ht="15">
      <c r="A57" s="203"/>
      <c r="B57" s="203"/>
      <c r="C57" s="204"/>
      <c r="D57" s="204"/>
      <c r="E57" s="204"/>
      <c r="F57" s="203"/>
    </row>
    <row r="58" spans="1:6" ht="15">
      <c r="A58" s="203"/>
      <c r="B58" s="203"/>
      <c r="C58" s="204"/>
      <c r="D58" s="204"/>
      <c r="E58" s="204"/>
      <c r="F58" s="203"/>
    </row>
    <row r="59" spans="1:6" ht="15">
      <c r="A59" s="203"/>
      <c r="B59" s="203"/>
      <c r="C59" s="204"/>
      <c r="D59" s="204"/>
      <c r="E59" s="204"/>
      <c r="F59" s="203"/>
    </row>
    <row r="60" spans="1:6" ht="15">
      <c r="A60" s="203"/>
      <c r="B60" s="203"/>
      <c r="C60" s="204"/>
      <c r="D60" s="204"/>
      <c r="E60" s="204"/>
      <c r="F60" s="203"/>
    </row>
    <row r="61" spans="1:6" ht="15">
      <c r="A61" s="203"/>
      <c r="B61" s="203"/>
      <c r="C61" s="204"/>
      <c r="D61" s="204"/>
      <c r="E61" s="204"/>
      <c r="F61" s="203"/>
    </row>
    <row r="62" spans="1:6" ht="15">
      <c r="A62" s="203"/>
      <c r="B62" s="203"/>
      <c r="C62" s="204"/>
      <c r="D62" s="204"/>
      <c r="E62" s="204"/>
      <c r="F62" s="203"/>
    </row>
    <row r="63" spans="1:6" ht="15">
      <c r="A63" s="203"/>
      <c r="B63" s="203"/>
      <c r="C63" s="204"/>
      <c r="D63" s="204"/>
      <c r="E63" s="204"/>
      <c r="F63" s="203"/>
    </row>
    <row r="64" spans="1:6" ht="15">
      <c r="A64" s="203"/>
      <c r="B64" s="203"/>
      <c r="C64" s="204"/>
      <c r="D64" s="204"/>
      <c r="E64" s="204"/>
      <c r="F64" s="203"/>
    </row>
    <row r="65" spans="1:6" ht="15">
      <c r="A65" s="203"/>
      <c r="B65" s="203"/>
      <c r="C65" s="204"/>
      <c r="D65" s="204"/>
      <c r="E65" s="204"/>
      <c r="F65" s="203"/>
    </row>
    <row r="66" spans="1:6" ht="15">
      <c r="A66" s="203"/>
      <c r="B66" s="203"/>
      <c r="C66" s="204"/>
      <c r="D66" s="204"/>
      <c r="E66" s="204"/>
      <c r="F66" s="203"/>
    </row>
    <row r="67" spans="1:6" ht="15">
      <c r="A67" s="203"/>
      <c r="B67" s="203"/>
      <c r="C67" s="204"/>
      <c r="D67" s="204"/>
      <c r="E67" s="204"/>
      <c r="F67" s="203"/>
    </row>
    <row r="68" spans="1:6" ht="15">
      <c r="A68" s="203"/>
      <c r="B68" s="203"/>
      <c r="C68" s="204"/>
      <c r="D68" s="204"/>
      <c r="E68" s="204"/>
      <c r="F68" s="203"/>
    </row>
    <row r="69" spans="1:6" ht="15">
      <c r="A69" s="203"/>
      <c r="B69" s="203"/>
      <c r="C69" s="204"/>
      <c r="D69" s="204"/>
      <c r="E69" s="204"/>
      <c r="F69" s="203"/>
    </row>
    <row r="70" spans="1:6" ht="15">
      <c r="A70" s="203"/>
      <c r="B70" s="203"/>
      <c r="C70" s="204"/>
      <c r="D70" s="204"/>
      <c r="E70" s="204"/>
      <c r="F70" s="203"/>
    </row>
    <row r="71" spans="1:6" ht="15">
      <c r="A71" s="203"/>
      <c r="B71" s="203"/>
      <c r="C71" s="204"/>
      <c r="D71" s="204"/>
      <c r="E71" s="204"/>
      <c r="F71" s="203"/>
    </row>
    <row r="72" spans="1:6" ht="15">
      <c r="A72" s="203"/>
      <c r="B72" s="203"/>
      <c r="C72" s="204"/>
      <c r="D72" s="204"/>
      <c r="E72" s="204"/>
      <c r="F72" s="203"/>
    </row>
    <row r="73" spans="1:6" ht="15.75">
      <c r="A73" s="184"/>
      <c r="B73" s="184"/>
      <c r="C73" s="184"/>
      <c r="D73" s="184"/>
      <c r="E73" s="184"/>
      <c r="F73" s="184"/>
    </row>
    <row r="74" spans="1:6" ht="15.75">
      <c r="A74" s="184"/>
      <c r="B74" s="184"/>
      <c r="C74" s="184"/>
      <c r="D74" s="184"/>
      <c r="E74" s="184"/>
      <c r="F74" s="184"/>
    </row>
    <row r="75" spans="1:6" ht="15.75">
      <c r="A75" s="184"/>
      <c r="B75" s="184"/>
      <c r="C75" s="184"/>
      <c r="D75" s="184"/>
      <c r="E75" s="184"/>
      <c r="F75" s="184"/>
    </row>
    <row r="76" spans="1:6" ht="15.75">
      <c r="A76" s="184"/>
      <c r="B76" s="184"/>
      <c r="C76" s="184"/>
      <c r="D76" s="184"/>
      <c r="E76" s="184"/>
      <c r="F76" s="184"/>
    </row>
  </sheetData>
  <pageMargins left="0.71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workbookViewId="0">
      <selection activeCell="E1" sqref="E1"/>
    </sheetView>
  </sheetViews>
  <sheetFormatPr defaultColWidth="9" defaultRowHeight="15"/>
  <cols>
    <col min="1" max="1" width="1.5703125" style="185" customWidth="1"/>
    <col min="2" max="2" width="35" style="185" customWidth="1"/>
    <col min="3" max="5" width="9.85546875" style="185" customWidth="1"/>
    <col min="6" max="7" width="12.140625" style="185" customWidth="1"/>
    <col min="8" max="16384" width="9" style="185"/>
  </cols>
  <sheetData>
    <row r="1" spans="1:7" ht="20.25" customHeight="1">
      <c r="A1" s="215" t="s">
        <v>273</v>
      </c>
      <c r="B1" s="216"/>
      <c r="C1" s="216"/>
      <c r="D1" s="216"/>
      <c r="E1" s="216"/>
      <c r="F1" s="216"/>
      <c r="G1" s="216"/>
    </row>
    <row r="2" spans="1:7" ht="12" customHeight="1">
      <c r="A2" s="217"/>
      <c r="B2" s="216"/>
      <c r="C2" s="216"/>
      <c r="D2" s="216"/>
      <c r="E2" s="216"/>
      <c r="F2" s="216"/>
      <c r="G2" s="216"/>
    </row>
    <row r="3" spans="1:7" ht="15" customHeight="1">
      <c r="A3" s="218"/>
      <c r="B3" s="219"/>
      <c r="C3" s="219"/>
      <c r="D3" s="219"/>
      <c r="E3" s="219"/>
      <c r="F3" s="219"/>
      <c r="G3" s="220" t="s">
        <v>274</v>
      </c>
    </row>
    <row r="4" spans="1:7" ht="14.45" customHeight="1">
      <c r="A4" s="221"/>
      <c r="B4" s="221"/>
      <c r="C4" s="208" t="s">
        <v>74</v>
      </c>
      <c r="D4" s="208" t="s">
        <v>75</v>
      </c>
      <c r="E4" s="208" t="s">
        <v>75</v>
      </c>
      <c r="F4" s="208" t="s">
        <v>254</v>
      </c>
      <c r="G4" s="208" t="s">
        <v>255</v>
      </c>
    </row>
    <row r="5" spans="1:7" ht="14.45" customHeight="1">
      <c r="A5" s="222"/>
      <c r="B5" s="222"/>
      <c r="C5" s="209" t="s">
        <v>78</v>
      </c>
      <c r="D5" s="209" t="s">
        <v>79</v>
      </c>
      <c r="E5" s="209" t="s">
        <v>26</v>
      </c>
      <c r="F5" s="209" t="s">
        <v>256</v>
      </c>
      <c r="G5" s="209" t="s">
        <v>256</v>
      </c>
    </row>
    <row r="6" spans="1:7" ht="14.45" customHeight="1">
      <c r="A6" s="222"/>
      <c r="B6" s="222"/>
      <c r="C6" s="417" t="s">
        <v>80</v>
      </c>
      <c r="D6" s="417" t="s">
        <v>80</v>
      </c>
      <c r="E6" s="417" t="s">
        <v>80</v>
      </c>
      <c r="F6" s="417" t="s">
        <v>257</v>
      </c>
      <c r="G6" s="417" t="s">
        <v>257</v>
      </c>
    </row>
    <row r="7" spans="1:7" ht="14.45" customHeight="1">
      <c r="A7" s="222"/>
      <c r="B7" s="222"/>
      <c r="C7" s="418">
        <v>2023</v>
      </c>
      <c r="D7" s="418">
        <v>2023</v>
      </c>
      <c r="E7" s="418">
        <v>2023</v>
      </c>
      <c r="F7" s="418" t="s">
        <v>247</v>
      </c>
      <c r="G7" s="418" t="s">
        <v>247</v>
      </c>
    </row>
    <row r="8" spans="1:7" ht="8.1" customHeight="1">
      <c r="A8" s="222"/>
      <c r="B8" s="222"/>
      <c r="C8" s="419"/>
      <c r="D8" s="419"/>
      <c r="E8" s="419"/>
      <c r="F8" s="420"/>
      <c r="G8" s="421"/>
    </row>
    <row r="9" spans="1:7" ht="15" customHeight="1">
      <c r="A9" s="223" t="s">
        <v>217</v>
      </c>
      <c r="B9" s="218"/>
      <c r="C9" s="225">
        <v>984146</v>
      </c>
      <c r="D9" s="225">
        <v>916257</v>
      </c>
      <c r="E9" s="225">
        <v>4599959</v>
      </c>
      <c r="F9" s="422">
        <v>529.78756620487104</v>
      </c>
      <c r="G9" s="422">
        <v>1259.2105227138966</v>
      </c>
    </row>
    <row r="10" spans="1:7" ht="15" customHeight="1">
      <c r="A10" s="226" t="s">
        <v>275</v>
      </c>
      <c r="B10" s="226"/>
      <c r="C10" s="227"/>
      <c r="D10" s="227"/>
      <c r="E10" s="227"/>
      <c r="F10" s="423"/>
      <c r="G10" s="423"/>
    </row>
    <row r="11" spans="1:7" ht="15" customHeight="1">
      <c r="A11" s="218"/>
      <c r="B11" s="424" t="s">
        <v>276</v>
      </c>
      <c r="C11" s="227">
        <v>842849</v>
      </c>
      <c r="D11" s="227">
        <v>779067</v>
      </c>
      <c r="E11" s="227">
        <v>4045849</v>
      </c>
      <c r="F11" s="423">
        <v>518.1482614594695</v>
      </c>
      <c r="G11" s="423">
        <v>1261.5248619473607</v>
      </c>
    </row>
    <row r="12" spans="1:7" ht="15" customHeight="1">
      <c r="A12" s="218"/>
      <c r="B12" s="424" t="s">
        <v>265</v>
      </c>
      <c r="C12" s="227">
        <v>10338</v>
      </c>
      <c r="D12" s="227">
        <v>6828</v>
      </c>
      <c r="E12" s="227">
        <v>50874</v>
      </c>
      <c r="F12" s="423">
        <v>22025.806451612902</v>
      </c>
      <c r="G12" s="423">
        <v>53551.57894736842</v>
      </c>
    </row>
    <row r="13" spans="1:7" ht="15" customHeight="1">
      <c r="A13" s="218"/>
      <c r="B13" s="424" t="s">
        <v>267</v>
      </c>
      <c r="C13" s="227">
        <v>130959</v>
      </c>
      <c r="D13" s="227">
        <v>130362</v>
      </c>
      <c r="E13" s="227">
        <v>503236</v>
      </c>
      <c r="F13" s="423">
        <v>577.82013208634373</v>
      </c>
      <c r="G13" s="423">
        <v>1130.8928290523384</v>
      </c>
    </row>
    <row r="14" spans="1:7" ht="15" customHeight="1">
      <c r="A14" s="228" t="s">
        <v>220</v>
      </c>
      <c r="B14" s="228"/>
      <c r="C14" s="227"/>
      <c r="D14" s="227"/>
      <c r="E14" s="227"/>
      <c r="F14" s="423"/>
      <c r="G14" s="423"/>
    </row>
    <row r="15" spans="1:7" ht="15" customHeight="1">
      <c r="A15" s="218"/>
      <c r="B15" s="425" t="s">
        <v>277</v>
      </c>
      <c r="C15" s="225">
        <v>733831</v>
      </c>
      <c r="D15" s="225">
        <v>726842</v>
      </c>
      <c r="E15" s="225">
        <v>3400305</v>
      </c>
      <c r="F15" s="422">
        <v>644.9752868412412</v>
      </c>
      <c r="G15" s="422">
        <v>1472.0699776611773</v>
      </c>
    </row>
    <row r="16" spans="1:7" ht="15" customHeight="1">
      <c r="A16" s="218"/>
      <c r="B16" s="426" t="s">
        <v>278</v>
      </c>
      <c r="C16" s="227">
        <v>111903</v>
      </c>
      <c r="D16" s="227">
        <v>146755</v>
      </c>
      <c r="E16" s="227">
        <v>398891</v>
      </c>
      <c r="F16" s="423">
        <v>1535.2547337587614</v>
      </c>
      <c r="G16" s="423">
        <v>1241.3749105281174</v>
      </c>
    </row>
    <row r="17" spans="1:7" ht="15" customHeight="1">
      <c r="A17" s="218"/>
      <c r="B17" s="426" t="s">
        <v>226</v>
      </c>
      <c r="C17" s="227">
        <v>259357</v>
      </c>
      <c r="D17" s="227">
        <v>247538</v>
      </c>
      <c r="E17" s="227">
        <v>1317833</v>
      </c>
      <c r="F17" s="423">
        <v>888.53871280376177</v>
      </c>
      <c r="G17" s="423">
        <v>2332.4065060795383</v>
      </c>
    </row>
    <row r="18" spans="1:7" ht="15" customHeight="1">
      <c r="A18" s="218"/>
      <c r="B18" s="426" t="s">
        <v>225</v>
      </c>
      <c r="C18" s="227">
        <v>43005</v>
      </c>
      <c r="D18" s="227">
        <v>43854</v>
      </c>
      <c r="E18" s="227">
        <v>204075</v>
      </c>
      <c r="F18" s="423">
        <v>560.57778345903102</v>
      </c>
      <c r="G18" s="423">
        <v>1229.9602217936356</v>
      </c>
    </row>
    <row r="19" spans="1:7" ht="15" customHeight="1">
      <c r="A19" s="218"/>
      <c r="B19" s="426" t="s">
        <v>224</v>
      </c>
      <c r="C19" s="227">
        <v>61606</v>
      </c>
      <c r="D19" s="227">
        <v>58467</v>
      </c>
      <c r="E19" s="227">
        <v>251981</v>
      </c>
      <c r="F19" s="423">
        <v>1228.8146279949558</v>
      </c>
      <c r="G19" s="423">
        <v>1436.1164937877579</v>
      </c>
    </row>
    <row r="20" spans="1:7" ht="15" customHeight="1">
      <c r="A20" s="218"/>
      <c r="B20" s="426" t="s">
        <v>279</v>
      </c>
      <c r="C20" s="227">
        <v>34480</v>
      </c>
      <c r="D20" s="227">
        <v>41718</v>
      </c>
      <c r="E20" s="227">
        <v>191501</v>
      </c>
      <c r="F20" s="423">
        <v>550.51464766429137</v>
      </c>
      <c r="G20" s="423">
        <v>1664.9365327769083</v>
      </c>
    </row>
    <row r="21" spans="1:7" ht="15" customHeight="1">
      <c r="A21" s="218"/>
      <c r="B21" s="426" t="s">
        <v>234</v>
      </c>
      <c r="C21" s="227">
        <v>54503</v>
      </c>
      <c r="D21" s="227">
        <v>36778</v>
      </c>
      <c r="E21" s="227">
        <v>236412</v>
      </c>
      <c r="F21" s="423">
        <v>524.27655024946546</v>
      </c>
      <c r="G21" s="423">
        <v>2164.9450549450548</v>
      </c>
    </row>
    <row r="22" spans="1:7" ht="15" customHeight="1">
      <c r="A22" s="218"/>
      <c r="B22" s="426" t="s">
        <v>221</v>
      </c>
      <c r="C22" s="227">
        <v>24538</v>
      </c>
      <c r="D22" s="227">
        <v>21737</v>
      </c>
      <c r="E22" s="227">
        <v>122753</v>
      </c>
      <c r="F22" s="423">
        <v>197.07162284678151</v>
      </c>
      <c r="G22" s="423">
        <v>708.69464811500484</v>
      </c>
    </row>
    <row r="23" spans="1:7" ht="15" customHeight="1">
      <c r="A23" s="218"/>
      <c r="B23" s="426" t="s">
        <v>280</v>
      </c>
      <c r="C23" s="227">
        <v>39985</v>
      </c>
      <c r="D23" s="227">
        <v>31828</v>
      </c>
      <c r="E23" s="227">
        <v>167329</v>
      </c>
      <c r="F23" s="423">
        <v>232.76290770805906</v>
      </c>
      <c r="G23" s="423">
        <v>698.63053734708365</v>
      </c>
    </row>
    <row r="24" spans="1:7" ht="15" customHeight="1">
      <c r="A24" s="218"/>
      <c r="B24" s="426" t="s">
        <v>281</v>
      </c>
      <c r="C24" s="227">
        <v>12829</v>
      </c>
      <c r="D24" s="227">
        <v>10610</v>
      </c>
      <c r="E24" s="227">
        <v>55767</v>
      </c>
      <c r="F24" s="423">
        <v>339.3028461784458</v>
      </c>
      <c r="G24" s="423">
        <v>1075.9598688018523</v>
      </c>
    </row>
    <row r="25" spans="1:7" ht="15" customHeight="1">
      <c r="A25" s="218"/>
      <c r="B25" s="426" t="s">
        <v>282</v>
      </c>
      <c r="C25" s="227">
        <v>8767</v>
      </c>
      <c r="D25" s="227">
        <v>7757</v>
      </c>
      <c r="E25" s="227">
        <v>44738</v>
      </c>
      <c r="F25" s="423">
        <v>170.85903083700441</v>
      </c>
      <c r="G25" s="423">
        <v>396.19199433227061</v>
      </c>
    </row>
    <row r="26" spans="1:7" ht="15" customHeight="1">
      <c r="A26" s="218"/>
      <c r="B26" s="426" t="s">
        <v>283</v>
      </c>
      <c r="C26" s="227">
        <v>6089</v>
      </c>
      <c r="D26" s="227">
        <v>10010</v>
      </c>
      <c r="E26" s="227">
        <v>37010</v>
      </c>
      <c r="F26" s="423">
        <v>357.88344654987486</v>
      </c>
      <c r="G26" s="423">
        <v>975.23056653491449</v>
      </c>
    </row>
    <row r="27" spans="1:7" ht="15" customHeight="1">
      <c r="A27" s="218"/>
      <c r="B27" s="426" t="s">
        <v>284</v>
      </c>
      <c r="C27" s="227">
        <v>30</v>
      </c>
      <c r="D27" s="227">
        <v>8</v>
      </c>
      <c r="E27" s="227">
        <v>91</v>
      </c>
      <c r="F27" s="423">
        <v>200</v>
      </c>
      <c r="G27" s="423">
        <v>700</v>
      </c>
    </row>
    <row r="28" spans="1:7" ht="15" customHeight="1">
      <c r="A28" s="218"/>
      <c r="B28" s="426" t="s">
        <v>285</v>
      </c>
      <c r="C28" s="227">
        <v>76739</v>
      </c>
      <c r="D28" s="227">
        <v>69782</v>
      </c>
      <c r="E28" s="227">
        <v>371924</v>
      </c>
      <c r="F28" s="423">
        <v>539.73238456183776</v>
      </c>
      <c r="G28" s="423">
        <v>1534.403234456867</v>
      </c>
    </row>
    <row r="29" spans="1:7" ht="15" customHeight="1">
      <c r="A29" s="218"/>
      <c r="B29" s="425" t="s">
        <v>286</v>
      </c>
      <c r="C29" s="225">
        <v>73623</v>
      </c>
      <c r="D29" s="225">
        <v>58450</v>
      </c>
      <c r="E29" s="225">
        <v>396008</v>
      </c>
      <c r="F29" s="422">
        <v>267.45675848814858</v>
      </c>
      <c r="G29" s="422">
        <v>797.19778560644181</v>
      </c>
    </row>
    <row r="30" spans="1:7" ht="15" customHeight="1">
      <c r="A30" s="218"/>
      <c r="B30" s="426" t="s">
        <v>236</v>
      </c>
      <c r="C30" s="227">
        <v>56240</v>
      </c>
      <c r="D30" s="227">
        <v>43926</v>
      </c>
      <c r="E30" s="227">
        <v>307007</v>
      </c>
      <c r="F30" s="423">
        <v>246.38770473412609</v>
      </c>
      <c r="G30" s="423">
        <v>749.21785391805167</v>
      </c>
    </row>
    <row r="31" spans="1:7" ht="15" customHeight="1">
      <c r="A31" s="218"/>
      <c r="B31" s="426" t="s">
        <v>287</v>
      </c>
      <c r="C31" s="227">
        <v>12169</v>
      </c>
      <c r="D31" s="227">
        <v>10282</v>
      </c>
      <c r="E31" s="227">
        <v>66266</v>
      </c>
      <c r="F31" s="423">
        <v>356.39514731369155</v>
      </c>
      <c r="G31" s="423">
        <v>1051.674337406761</v>
      </c>
    </row>
    <row r="32" spans="1:7" ht="15" customHeight="1">
      <c r="A32" s="218"/>
      <c r="B32" s="426" t="s">
        <v>288</v>
      </c>
      <c r="C32" s="227">
        <v>5214</v>
      </c>
      <c r="D32" s="227">
        <v>4242</v>
      </c>
      <c r="E32" s="227">
        <v>22735</v>
      </c>
      <c r="F32" s="423">
        <v>371.77914110429447</v>
      </c>
      <c r="G32" s="423">
        <v>948.47726324572386</v>
      </c>
    </row>
    <row r="33" spans="1:7" ht="15" customHeight="1">
      <c r="A33" s="218"/>
      <c r="B33" s="425" t="s">
        <v>289</v>
      </c>
      <c r="C33" s="225">
        <v>137143</v>
      </c>
      <c r="D33" s="225">
        <v>98880</v>
      </c>
      <c r="E33" s="225">
        <v>621131</v>
      </c>
      <c r="F33" s="422">
        <v>340.32008260196181</v>
      </c>
      <c r="G33" s="422">
        <v>951.88113956446455</v>
      </c>
    </row>
    <row r="34" spans="1:7" ht="15" customHeight="1">
      <c r="A34" s="218"/>
      <c r="B34" s="426" t="s">
        <v>290</v>
      </c>
      <c r="C34" s="227">
        <v>10242</v>
      </c>
      <c r="D34" s="227">
        <v>8929</v>
      </c>
      <c r="E34" s="227">
        <v>54292</v>
      </c>
      <c r="F34" s="423">
        <v>614.52167928423944</v>
      </c>
      <c r="G34" s="423">
        <v>676.7888307155323</v>
      </c>
    </row>
    <row r="35" spans="1:7" ht="15" customHeight="1">
      <c r="A35" s="218"/>
      <c r="B35" s="426" t="s">
        <v>291</v>
      </c>
      <c r="C35" s="227">
        <v>28003</v>
      </c>
      <c r="D35" s="227">
        <v>18608</v>
      </c>
      <c r="E35" s="227">
        <v>113813</v>
      </c>
      <c r="F35" s="423">
        <v>330.98541444325866</v>
      </c>
      <c r="G35" s="423">
        <v>1041.5759128763614</v>
      </c>
    </row>
    <row r="36" spans="1:7" ht="15" customHeight="1">
      <c r="A36" s="218"/>
      <c r="B36" s="426" t="s">
        <v>235</v>
      </c>
      <c r="C36" s="227">
        <v>20933</v>
      </c>
      <c r="D36" s="227">
        <v>17914</v>
      </c>
      <c r="E36" s="227">
        <v>95813</v>
      </c>
      <c r="F36" s="423">
        <v>301.43025408043076</v>
      </c>
      <c r="G36" s="423">
        <v>879.26034688446362</v>
      </c>
    </row>
    <row r="37" spans="1:7" ht="15" customHeight="1">
      <c r="A37" s="218"/>
      <c r="B37" s="426" t="s">
        <v>292</v>
      </c>
      <c r="C37" s="227">
        <v>21148</v>
      </c>
      <c r="D37" s="227">
        <v>12477</v>
      </c>
      <c r="E37" s="227">
        <v>89236</v>
      </c>
      <c r="F37" s="423">
        <v>279.44008958566633</v>
      </c>
      <c r="G37" s="423">
        <v>860.27185963559236</v>
      </c>
    </row>
    <row r="38" spans="1:7" ht="15" customHeight="1">
      <c r="A38" s="218"/>
      <c r="B38" s="426" t="s">
        <v>293</v>
      </c>
      <c r="C38" s="227">
        <v>4821</v>
      </c>
      <c r="D38" s="227">
        <v>4158</v>
      </c>
      <c r="E38" s="227">
        <v>19254</v>
      </c>
      <c r="F38" s="423">
        <v>430.43478260869563</v>
      </c>
      <c r="G38" s="423">
        <v>1067.8868552412646</v>
      </c>
    </row>
    <row r="39" spans="1:7" ht="15" customHeight="1">
      <c r="A39" s="218"/>
      <c r="B39" s="426" t="s">
        <v>227</v>
      </c>
      <c r="C39" s="227">
        <v>5330</v>
      </c>
      <c r="D39" s="227">
        <v>5007</v>
      </c>
      <c r="E39" s="227">
        <v>26199</v>
      </c>
      <c r="F39" s="423">
        <v>299.64093357271094</v>
      </c>
      <c r="G39" s="423">
        <v>833.56665606108822</v>
      </c>
    </row>
    <row r="40" spans="1:7" ht="15" customHeight="1">
      <c r="A40" s="218"/>
      <c r="B40" s="426" t="s">
        <v>233</v>
      </c>
      <c r="C40" s="227">
        <v>4407</v>
      </c>
      <c r="D40" s="227">
        <v>3964</v>
      </c>
      <c r="E40" s="227">
        <v>22025</v>
      </c>
      <c r="F40" s="423">
        <v>325.18457752255949</v>
      </c>
      <c r="G40" s="423">
        <v>915.80041580041575</v>
      </c>
    </row>
    <row r="41" spans="1:7" ht="15" customHeight="1">
      <c r="A41" s="218"/>
      <c r="B41" s="426" t="s">
        <v>229</v>
      </c>
      <c r="C41" s="227">
        <v>2128</v>
      </c>
      <c r="D41" s="227">
        <v>1348</v>
      </c>
      <c r="E41" s="227">
        <v>12365</v>
      </c>
      <c r="F41" s="423">
        <v>234.84320557491287</v>
      </c>
      <c r="G41" s="423">
        <v>915.24796447076233</v>
      </c>
    </row>
    <row r="42" spans="1:7" ht="15" customHeight="1">
      <c r="A42" s="218"/>
      <c r="B42" s="426" t="s">
        <v>228</v>
      </c>
      <c r="C42" s="227">
        <v>3371</v>
      </c>
      <c r="D42" s="227">
        <v>1748</v>
      </c>
      <c r="E42" s="227">
        <v>14514</v>
      </c>
      <c r="F42" s="423">
        <v>226.1319534282018</v>
      </c>
      <c r="G42" s="423">
        <v>865.47406082289808</v>
      </c>
    </row>
    <row r="43" spans="1:7" ht="15" customHeight="1">
      <c r="A43" s="218"/>
      <c r="B43" s="426" t="s">
        <v>238</v>
      </c>
      <c r="C43" s="227">
        <v>3112</v>
      </c>
      <c r="D43" s="227">
        <v>1784</v>
      </c>
      <c r="E43" s="227">
        <v>12458</v>
      </c>
      <c r="F43" s="423">
        <v>262.35294117647061</v>
      </c>
      <c r="G43" s="423">
        <v>936.69172932330832</v>
      </c>
    </row>
    <row r="44" spans="1:7" ht="15" customHeight="1">
      <c r="A44" s="218"/>
      <c r="B44" s="426" t="s">
        <v>294</v>
      </c>
      <c r="C44" s="227">
        <v>2563</v>
      </c>
      <c r="D44" s="227">
        <v>1690</v>
      </c>
      <c r="E44" s="227">
        <v>10170</v>
      </c>
      <c r="F44" s="423">
        <v>311.23388581952116</v>
      </c>
      <c r="G44" s="423">
        <v>893.67311072056236</v>
      </c>
    </row>
    <row r="45" spans="1:7" ht="15" customHeight="1">
      <c r="A45" s="218"/>
      <c r="B45" s="426" t="s">
        <v>295</v>
      </c>
      <c r="C45" s="227">
        <v>1782</v>
      </c>
      <c r="D45" s="227">
        <v>884</v>
      </c>
      <c r="E45" s="227">
        <v>9019</v>
      </c>
      <c r="F45" s="423">
        <v>171.65048543689321</v>
      </c>
      <c r="G45" s="423">
        <v>793.92605633802816</v>
      </c>
    </row>
    <row r="46" spans="1:7" ht="15" customHeight="1">
      <c r="A46" s="218"/>
      <c r="B46" s="426" t="s">
        <v>296</v>
      </c>
      <c r="C46" s="227">
        <v>721</v>
      </c>
      <c r="D46" s="227">
        <v>680</v>
      </c>
      <c r="E46" s="227">
        <v>4753</v>
      </c>
      <c r="F46" s="423">
        <v>277.55102040816325</v>
      </c>
      <c r="G46" s="423">
        <v>1000.6315789473683</v>
      </c>
    </row>
    <row r="47" spans="1:7" ht="15" customHeight="1">
      <c r="A47" s="218"/>
      <c r="B47" s="426" t="s">
        <v>297</v>
      </c>
      <c r="C47" s="227">
        <v>28582</v>
      </c>
      <c r="D47" s="227">
        <v>19689</v>
      </c>
      <c r="E47" s="227">
        <v>137220</v>
      </c>
      <c r="F47" s="423">
        <v>448.90560875512995</v>
      </c>
      <c r="G47" s="423">
        <v>1297.4659606656583</v>
      </c>
    </row>
    <row r="48" spans="1:7" ht="15" customHeight="1">
      <c r="A48" s="218"/>
      <c r="B48" s="425" t="s">
        <v>298</v>
      </c>
      <c r="C48" s="225">
        <v>37429</v>
      </c>
      <c r="D48" s="225">
        <v>29924</v>
      </c>
      <c r="E48" s="225">
        <v>172060</v>
      </c>
      <c r="F48" s="422">
        <v>345.14417531718567</v>
      </c>
      <c r="G48" s="422">
        <v>966.30349320453774</v>
      </c>
    </row>
    <row r="49" spans="1:7" ht="15" customHeight="1">
      <c r="A49" s="218"/>
      <c r="B49" s="426" t="s">
        <v>299</v>
      </c>
      <c r="C49" s="227">
        <v>33802</v>
      </c>
      <c r="D49" s="227">
        <v>26838</v>
      </c>
      <c r="E49" s="227">
        <v>157547</v>
      </c>
      <c r="F49" s="423">
        <v>328.93736977570779</v>
      </c>
      <c r="G49" s="423">
        <v>934.22082542694488</v>
      </c>
    </row>
    <row r="50" spans="1:7" ht="15" customHeight="1">
      <c r="A50" s="218"/>
      <c r="B50" s="426" t="s">
        <v>300</v>
      </c>
      <c r="C50" s="227">
        <v>3503</v>
      </c>
      <c r="D50" s="227">
        <v>3018</v>
      </c>
      <c r="E50" s="227">
        <v>14145</v>
      </c>
      <c r="F50" s="423">
        <v>615.91836734693879</v>
      </c>
      <c r="G50" s="423">
        <v>1566.4451827242524</v>
      </c>
    </row>
    <row r="51" spans="1:7" ht="15" customHeight="1">
      <c r="A51" s="218"/>
      <c r="B51" s="426" t="s">
        <v>301</v>
      </c>
      <c r="C51" s="227">
        <v>124</v>
      </c>
      <c r="D51" s="227">
        <v>68</v>
      </c>
      <c r="E51" s="227">
        <v>368</v>
      </c>
      <c r="F51" s="423">
        <v>323.8095238095238</v>
      </c>
      <c r="G51" s="423">
        <v>943.58974358974365</v>
      </c>
    </row>
    <row r="52" spans="1:7" ht="15" customHeight="1">
      <c r="A52" s="218"/>
      <c r="B52" s="425" t="s">
        <v>302</v>
      </c>
      <c r="C52" s="225">
        <v>2120</v>
      </c>
      <c r="D52" s="225">
        <v>2161</v>
      </c>
      <c r="E52" s="225">
        <v>10455</v>
      </c>
      <c r="F52" s="422">
        <v>319.67455621301775</v>
      </c>
      <c r="G52" s="422">
        <v>660.45483259633602</v>
      </c>
    </row>
    <row r="53" spans="1:7" ht="18" customHeight="1">
      <c r="A53" s="224"/>
      <c r="B53" s="427"/>
      <c r="C53" s="427"/>
      <c r="D53" s="427"/>
      <c r="E53" s="427"/>
      <c r="F53" s="427"/>
      <c r="G53" s="427"/>
    </row>
    <row r="54" spans="1:7" ht="18" customHeight="1">
      <c r="A54" s="224"/>
      <c r="B54" s="224"/>
      <c r="C54" s="224"/>
      <c r="D54" s="224"/>
      <c r="E54" s="224"/>
      <c r="F54" s="224"/>
      <c r="G54" s="224"/>
    </row>
    <row r="55" spans="1:7" ht="18" customHeight="1">
      <c r="A55" s="224"/>
      <c r="B55" s="427"/>
      <c r="C55" s="427"/>
      <c r="D55" s="427"/>
      <c r="E55" s="427"/>
      <c r="F55" s="427"/>
      <c r="G55" s="427"/>
    </row>
    <row r="56" spans="1:7" ht="18" customHeight="1">
      <c r="A56" s="224"/>
      <c r="B56" s="224"/>
      <c r="C56" s="428"/>
      <c r="D56" s="428"/>
      <c r="E56" s="428"/>
      <c r="F56" s="224"/>
      <c r="G56" s="224"/>
    </row>
    <row r="57" spans="1:7" ht="18" customHeight="1">
      <c r="A57" s="224"/>
      <c r="B57" s="224"/>
      <c r="C57" s="224"/>
      <c r="D57" s="224"/>
      <c r="E57" s="224"/>
      <c r="F57" s="224"/>
      <c r="G57" s="224"/>
    </row>
    <row r="58" spans="1:7" ht="18" customHeight="1">
      <c r="A58" s="224"/>
      <c r="B58" s="224"/>
      <c r="C58" s="224"/>
      <c r="D58" s="224"/>
      <c r="E58" s="224"/>
      <c r="F58" s="224"/>
      <c r="G58" s="429"/>
    </row>
    <row r="59" spans="1:7" ht="18" customHeight="1">
      <c r="A59" s="224"/>
      <c r="B59" s="224"/>
      <c r="C59" s="224"/>
      <c r="D59" s="224"/>
      <c r="E59" s="224"/>
      <c r="F59" s="224"/>
      <c r="G59" s="429"/>
    </row>
    <row r="60" spans="1:7" ht="18" customHeight="1">
      <c r="A60" s="224"/>
      <c r="B60" s="224"/>
      <c r="C60" s="224"/>
      <c r="D60" s="224"/>
      <c r="E60" s="224"/>
      <c r="F60" s="224"/>
      <c r="G60" s="429"/>
    </row>
    <row r="61" spans="1:7">
      <c r="A61" s="224"/>
      <c r="B61" s="224"/>
      <c r="C61" s="224"/>
      <c r="D61" s="224"/>
      <c r="E61" s="224"/>
      <c r="F61" s="224"/>
      <c r="G61" s="429"/>
    </row>
    <row r="62" spans="1:7">
      <c r="A62" s="224"/>
      <c r="B62" s="224"/>
      <c r="C62" s="224"/>
      <c r="D62" s="224"/>
      <c r="E62" s="224"/>
      <c r="F62" s="224"/>
      <c r="G62" s="429"/>
    </row>
    <row r="63" spans="1:7">
      <c r="A63" s="224"/>
      <c r="B63" s="224"/>
      <c r="C63" s="224"/>
      <c r="D63" s="224"/>
      <c r="E63" s="224"/>
      <c r="F63" s="224"/>
      <c r="G63" s="429"/>
    </row>
    <row r="64" spans="1:7">
      <c r="A64" s="224"/>
      <c r="B64" s="224"/>
      <c r="C64" s="224"/>
      <c r="D64" s="224"/>
      <c r="E64" s="224"/>
      <c r="F64" s="224"/>
      <c r="G64" s="429"/>
    </row>
    <row r="65" spans="1:7">
      <c r="A65" s="224"/>
      <c r="B65" s="224"/>
      <c r="C65" s="224"/>
      <c r="D65" s="224"/>
      <c r="E65" s="224"/>
      <c r="F65" s="224"/>
      <c r="G65" s="429"/>
    </row>
    <row r="66" spans="1:7">
      <c r="A66" s="224"/>
      <c r="B66" s="224"/>
      <c r="C66" s="224"/>
      <c r="D66" s="224"/>
      <c r="E66" s="224"/>
      <c r="F66" s="224"/>
      <c r="G66" s="429"/>
    </row>
    <row r="67" spans="1:7">
      <c r="A67" s="224"/>
      <c r="B67" s="224"/>
      <c r="C67" s="224"/>
      <c r="D67" s="224"/>
      <c r="E67" s="224"/>
      <c r="F67" s="224"/>
      <c r="G67" s="429"/>
    </row>
    <row r="68" spans="1:7">
      <c r="A68" s="224"/>
      <c r="B68" s="224"/>
      <c r="C68" s="224"/>
      <c r="D68" s="224"/>
      <c r="E68" s="224"/>
      <c r="F68" s="224"/>
      <c r="G68" s="429"/>
    </row>
    <row r="69" spans="1:7">
      <c r="A69" s="224"/>
      <c r="B69" s="224"/>
      <c r="C69" s="224"/>
      <c r="D69" s="224"/>
      <c r="E69" s="224"/>
      <c r="F69" s="224"/>
      <c r="G69" s="224"/>
    </row>
    <row r="70" spans="1:7">
      <c r="A70" s="224"/>
      <c r="B70" s="224"/>
      <c r="C70" s="224"/>
      <c r="D70" s="224"/>
      <c r="E70" s="224"/>
      <c r="F70" s="224"/>
      <c r="G70" s="224"/>
    </row>
    <row r="71" spans="1:7">
      <c r="A71" s="224"/>
      <c r="B71" s="224"/>
      <c r="C71" s="224"/>
      <c r="D71" s="224"/>
      <c r="E71" s="224"/>
      <c r="F71" s="224"/>
      <c r="G71" s="224"/>
    </row>
    <row r="72" spans="1:7">
      <c r="A72" s="224"/>
      <c r="B72" s="224"/>
      <c r="C72" s="224"/>
      <c r="D72" s="224"/>
      <c r="E72" s="224"/>
      <c r="F72" s="224"/>
      <c r="G72" s="224"/>
    </row>
    <row r="73" spans="1:7">
      <c r="A73" s="224"/>
      <c r="B73" s="224"/>
      <c r="C73" s="224"/>
      <c r="D73" s="224"/>
      <c r="E73" s="224"/>
      <c r="F73" s="224"/>
      <c r="G73" s="224"/>
    </row>
    <row r="74" spans="1:7">
      <c r="A74" s="224"/>
      <c r="B74" s="224"/>
      <c r="C74" s="224"/>
      <c r="D74" s="224"/>
      <c r="E74" s="224"/>
      <c r="F74" s="224"/>
      <c r="G74" s="224"/>
    </row>
    <row r="75" spans="1:7">
      <c r="A75" s="224"/>
      <c r="B75" s="224"/>
      <c r="C75" s="224"/>
      <c r="D75" s="224"/>
      <c r="E75" s="224"/>
      <c r="F75" s="224"/>
      <c r="G75" s="224"/>
    </row>
    <row r="76" spans="1:7">
      <c r="A76" s="224"/>
      <c r="B76" s="224"/>
      <c r="C76" s="224"/>
      <c r="D76" s="224"/>
      <c r="E76" s="224"/>
      <c r="F76" s="224"/>
      <c r="G76" s="224"/>
    </row>
    <row r="77" spans="1:7">
      <c r="A77" s="224"/>
      <c r="B77" s="224"/>
      <c r="C77" s="224"/>
      <c r="D77" s="224"/>
      <c r="E77" s="224"/>
      <c r="F77" s="224"/>
      <c r="G77" s="224"/>
    </row>
    <row r="78" spans="1:7">
      <c r="A78" s="224"/>
      <c r="B78" s="224"/>
      <c r="C78" s="224"/>
      <c r="D78" s="224"/>
      <c r="E78" s="224"/>
      <c r="F78" s="224"/>
      <c r="G78" s="224"/>
    </row>
    <row r="79" spans="1:7">
      <c r="A79" s="224"/>
      <c r="B79" s="224"/>
      <c r="C79" s="224"/>
      <c r="D79" s="224"/>
      <c r="E79" s="224"/>
      <c r="F79" s="224"/>
      <c r="G79" s="224"/>
    </row>
    <row r="80" spans="1:7">
      <c r="A80" s="224"/>
      <c r="B80" s="224"/>
      <c r="C80" s="224"/>
      <c r="D80" s="224"/>
      <c r="E80" s="224"/>
      <c r="F80" s="224"/>
      <c r="G80" s="224"/>
    </row>
    <row r="81" spans="1:7">
      <c r="A81" s="224"/>
      <c r="B81" s="224"/>
      <c r="C81" s="224"/>
      <c r="D81" s="224"/>
      <c r="E81" s="224"/>
      <c r="F81" s="224"/>
      <c r="G81" s="224"/>
    </row>
    <row r="82" spans="1:7">
      <c r="A82" s="224"/>
      <c r="B82" s="224"/>
      <c r="C82" s="224"/>
      <c r="D82" s="224"/>
      <c r="E82" s="224"/>
      <c r="F82" s="224"/>
      <c r="G82" s="224"/>
    </row>
    <row r="83" spans="1:7">
      <c r="A83" s="224"/>
      <c r="B83" s="224"/>
      <c r="C83" s="224"/>
      <c r="D83" s="224"/>
      <c r="E83" s="224"/>
      <c r="F83" s="224"/>
      <c r="G83" s="224"/>
    </row>
    <row r="84" spans="1:7">
      <c r="A84" s="224"/>
      <c r="B84" s="224"/>
      <c r="C84" s="224"/>
      <c r="D84" s="224"/>
      <c r="E84" s="224"/>
      <c r="F84" s="224"/>
      <c r="G84" s="224"/>
    </row>
    <row r="85" spans="1:7">
      <c r="A85" s="224"/>
      <c r="B85" s="224"/>
      <c r="C85" s="224"/>
      <c r="D85" s="224"/>
      <c r="E85" s="224"/>
      <c r="F85" s="224"/>
      <c r="G85" s="224"/>
    </row>
    <row r="86" spans="1:7">
      <c r="A86" s="224"/>
      <c r="B86" s="224"/>
      <c r="C86" s="224"/>
      <c r="D86" s="224"/>
      <c r="E86" s="224"/>
      <c r="F86" s="224"/>
      <c r="G86" s="224"/>
    </row>
    <row r="87" spans="1:7">
      <c r="A87" s="224"/>
      <c r="B87" s="224"/>
      <c r="C87" s="224"/>
      <c r="D87" s="224"/>
      <c r="E87" s="224"/>
      <c r="F87" s="224"/>
      <c r="G87" s="224"/>
    </row>
    <row r="88" spans="1:7">
      <c r="A88" s="224"/>
      <c r="B88" s="224"/>
      <c r="C88" s="224"/>
      <c r="D88" s="224"/>
      <c r="E88" s="224"/>
      <c r="F88" s="224"/>
      <c r="G88" s="224"/>
    </row>
    <row r="89" spans="1:7">
      <c r="A89" s="224"/>
      <c r="B89" s="224"/>
      <c r="C89" s="224"/>
      <c r="D89" s="224"/>
      <c r="E89" s="224"/>
      <c r="F89" s="224"/>
      <c r="G89" s="224"/>
    </row>
    <row r="90" spans="1:7">
      <c r="A90" s="224"/>
      <c r="B90" s="224"/>
      <c r="C90" s="224"/>
      <c r="D90" s="224"/>
      <c r="E90" s="224"/>
      <c r="F90" s="224"/>
      <c r="G90" s="224"/>
    </row>
    <row r="91" spans="1:7">
      <c r="A91" s="224"/>
      <c r="B91" s="224"/>
      <c r="C91" s="224"/>
      <c r="D91" s="224"/>
      <c r="E91" s="224"/>
      <c r="F91" s="224"/>
      <c r="G91" s="224"/>
    </row>
    <row r="92" spans="1:7">
      <c r="A92" s="224"/>
      <c r="B92" s="224"/>
      <c r="C92" s="224"/>
      <c r="D92" s="224"/>
      <c r="E92" s="224"/>
      <c r="F92" s="224"/>
      <c r="G92" s="224"/>
    </row>
    <row r="93" spans="1:7">
      <c r="A93" s="224"/>
      <c r="B93" s="224"/>
      <c r="C93" s="224"/>
      <c r="D93" s="224"/>
      <c r="E93" s="224"/>
      <c r="F93" s="224"/>
      <c r="G93" s="224"/>
    </row>
    <row r="94" spans="1:7">
      <c r="A94" s="224"/>
      <c r="B94" s="224"/>
      <c r="C94" s="224"/>
      <c r="D94" s="224"/>
      <c r="E94" s="224"/>
      <c r="F94" s="224"/>
      <c r="G94" s="224"/>
    </row>
    <row r="95" spans="1:7">
      <c r="A95" s="224"/>
      <c r="B95" s="224"/>
      <c r="C95" s="224"/>
      <c r="D95" s="224"/>
      <c r="E95" s="224"/>
      <c r="F95" s="224"/>
      <c r="G95" s="224"/>
    </row>
    <row r="96" spans="1:7">
      <c r="A96" s="224"/>
      <c r="B96" s="224"/>
      <c r="C96" s="224"/>
      <c r="D96" s="224"/>
      <c r="E96" s="224"/>
      <c r="F96" s="224"/>
      <c r="G96" s="224"/>
    </row>
    <row r="97" spans="1:7">
      <c r="A97" s="224"/>
      <c r="B97" s="224"/>
      <c r="C97" s="224"/>
      <c r="D97" s="224"/>
      <c r="E97" s="224"/>
      <c r="F97" s="224"/>
      <c r="G97" s="224"/>
    </row>
    <row r="98" spans="1:7">
      <c r="A98" s="224"/>
      <c r="B98" s="224"/>
      <c r="C98" s="224"/>
      <c r="D98" s="224"/>
      <c r="E98" s="224"/>
      <c r="F98" s="224"/>
      <c r="G98" s="224"/>
    </row>
    <row r="99" spans="1:7">
      <c r="A99" s="224"/>
      <c r="B99" s="224"/>
      <c r="C99" s="224"/>
      <c r="D99" s="224"/>
      <c r="E99" s="224"/>
      <c r="F99" s="224"/>
      <c r="G99" s="224"/>
    </row>
    <row r="100" spans="1:7">
      <c r="A100" s="224"/>
      <c r="B100" s="224"/>
      <c r="C100" s="224"/>
      <c r="D100" s="224"/>
      <c r="E100" s="224"/>
      <c r="F100" s="224"/>
      <c r="G100" s="224"/>
    </row>
    <row r="101" spans="1:7">
      <c r="A101" s="224"/>
      <c r="B101" s="224"/>
      <c r="C101" s="224"/>
      <c r="D101" s="224"/>
      <c r="E101" s="224"/>
      <c r="F101" s="224"/>
      <c r="G101" s="224"/>
    </row>
    <row r="102" spans="1:7">
      <c r="A102" s="224"/>
      <c r="B102" s="224"/>
      <c r="C102" s="224"/>
      <c r="D102" s="224"/>
      <c r="E102" s="224"/>
      <c r="F102" s="224"/>
      <c r="G102" s="224"/>
    </row>
    <row r="103" spans="1:7">
      <c r="A103" s="224"/>
      <c r="B103" s="224"/>
      <c r="C103" s="224"/>
      <c r="D103" s="224"/>
      <c r="E103" s="224"/>
      <c r="F103" s="224"/>
      <c r="G103" s="224"/>
    </row>
    <row r="104" spans="1:7">
      <c r="A104" s="224"/>
      <c r="B104" s="224"/>
      <c r="C104" s="224"/>
      <c r="D104" s="224"/>
      <c r="E104" s="224"/>
      <c r="F104" s="224"/>
      <c r="G104" s="224"/>
    </row>
    <row r="105" spans="1:7">
      <c r="A105" s="224"/>
      <c r="B105" s="224"/>
      <c r="C105" s="224"/>
      <c r="D105" s="224"/>
      <c r="E105" s="224"/>
      <c r="F105" s="224"/>
      <c r="G105" s="224"/>
    </row>
    <row r="106" spans="1:7">
      <c r="A106" s="224"/>
      <c r="B106" s="224"/>
      <c r="C106" s="224"/>
      <c r="D106" s="224"/>
      <c r="E106" s="224"/>
      <c r="F106" s="224"/>
      <c r="G106" s="224"/>
    </row>
    <row r="107" spans="1:7">
      <c r="A107" s="224"/>
      <c r="B107" s="224"/>
      <c r="C107" s="224"/>
      <c r="D107" s="224"/>
      <c r="E107" s="224"/>
      <c r="F107" s="224"/>
      <c r="G107" s="224"/>
    </row>
    <row r="108" spans="1:7">
      <c r="A108" s="224"/>
      <c r="B108" s="224"/>
      <c r="C108" s="224"/>
      <c r="D108" s="224"/>
      <c r="E108" s="224"/>
      <c r="F108" s="224"/>
      <c r="G108" s="224"/>
    </row>
    <row r="109" spans="1:7">
      <c r="A109" s="224"/>
      <c r="B109" s="224"/>
      <c r="C109" s="224"/>
      <c r="D109" s="224"/>
      <c r="E109" s="224"/>
      <c r="F109" s="224"/>
      <c r="G109" s="224"/>
    </row>
    <row r="110" spans="1:7">
      <c r="A110" s="224"/>
      <c r="B110" s="224"/>
      <c r="C110" s="224"/>
      <c r="D110" s="224"/>
      <c r="E110" s="224"/>
      <c r="F110" s="224"/>
      <c r="G110" s="224"/>
    </row>
    <row r="111" spans="1:7">
      <c r="A111" s="224"/>
      <c r="B111" s="224"/>
      <c r="C111" s="224"/>
      <c r="D111" s="224"/>
      <c r="E111" s="224"/>
      <c r="F111" s="224"/>
      <c r="G111" s="224"/>
    </row>
    <row r="112" spans="1:7">
      <c r="A112" s="224"/>
      <c r="B112" s="224"/>
      <c r="C112" s="224"/>
      <c r="D112" s="224"/>
      <c r="E112" s="224"/>
      <c r="F112" s="224"/>
      <c r="G112" s="224"/>
    </row>
    <row r="113" spans="1:7">
      <c r="A113" s="224"/>
      <c r="B113" s="224"/>
      <c r="C113" s="224"/>
      <c r="D113" s="224"/>
      <c r="E113" s="224"/>
      <c r="F113" s="224"/>
      <c r="G113" s="224"/>
    </row>
    <row r="114" spans="1:7">
      <c r="A114" s="224"/>
      <c r="B114" s="224"/>
      <c r="C114" s="224"/>
      <c r="D114" s="224"/>
      <c r="E114" s="224"/>
      <c r="F114" s="224"/>
      <c r="G114" s="224"/>
    </row>
    <row r="115" spans="1:7">
      <c r="A115" s="224"/>
      <c r="B115" s="224"/>
      <c r="C115" s="224"/>
      <c r="D115" s="224"/>
      <c r="E115" s="224"/>
      <c r="F115" s="224"/>
      <c r="G115" s="224"/>
    </row>
    <row r="116" spans="1:7">
      <c r="A116" s="224"/>
      <c r="B116" s="224"/>
      <c r="C116" s="224"/>
      <c r="D116" s="224"/>
      <c r="E116" s="224"/>
      <c r="F116" s="224"/>
      <c r="G116" s="224"/>
    </row>
    <row r="117" spans="1:7">
      <c r="A117" s="224"/>
      <c r="B117" s="224"/>
      <c r="C117" s="224"/>
      <c r="D117" s="224"/>
      <c r="E117" s="224"/>
      <c r="F117" s="224"/>
      <c r="G117" s="224"/>
    </row>
    <row r="118" spans="1:7">
      <c r="A118" s="224"/>
      <c r="B118" s="224"/>
      <c r="C118" s="224"/>
      <c r="D118" s="224"/>
      <c r="E118" s="224"/>
      <c r="F118" s="224"/>
      <c r="G118" s="224"/>
    </row>
    <row r="119" spans="1:7">
      <c r="A119" s="224"/>
      <c r="B119" s="224"/>
      <c r="C119" s="224"/>
      <c r="D119" s="224"/>
      <c r="E119" s="224"/>
      <c r="F119" s="224"/>
      <c r="G119" s="224"/>
    </row>
    <row r="120" spans="1:7">
      <c r="A120" s="224"/>
      <c r="B120" s="224"/>
      <c r="C120" s="224"/>
      <c r="D120" s="224"/>
      <c r="E120" s="224"/>
      <c r="F120" s="224"/>
      <c r="G120" s="224"/>
    </row>
    <row r="121" spans="1:7">
      <c r="A121" s="224"/>
      <c r="B121" s="224"/>
      <c r="C121" s="224"/>
      <c r="D121" s="224"/>
      <c r="E121" s="224"/>
      <c r="F121" s="224"/>
      <c r="G121" s="224"/>
    </row>
    <row r="122" spans="1:7">
      <c r="A122" s="224"/>
      <c r="B122" s="224"/>
      <c r="C122" s="224"/>
      <c r="D122" s="224"/>
      <c r="E122" s="224"/>
      <c r="F122" s="224"/>
      <c r="G122" s="224"/>
    </row>
    <row r="123" spans="1:7">
      <c r="A123" s="224"/>
      <c r="B123" s="224"/>
      <c r="C123" s="224"/>
      <c r="D123" s="224"/>
      <c r="E123" s="224"/>
      <c r="F123" s="224"/>
      <c r="G123" s="224"/>
    </row>
    <row r="124" spans="1:7">
      <c r="A124" s="224"/>
      <c r="B124" s="224"/>
      <c r="C124" s="224"/>
      <c r="D124" s="224"/>
      <c r="E124" s="224"/>
      <c r="F124" s="224"/>
      <c r="G124" s="224"/>
    </row>
    <row r="125" spans="1:7">
      <c r="A125" s="224"/>
      <c r="B125" s="224"/>
      <c r="C125" s="224"/>
      <c r="D125" s="224"/>
      <c r="E125" s="224"/>
      <c r="F125" s="224"/>
      <c r="G125" s="224"/>
    </row>
    <row r="126" spans="1:7">
      <c r="A126" s="224"/>
      <c r="B126" s="224"/>
      <c r="C126" s="224"/>
      <c r="D126" s="224"/>
      <c r="E126" s="224"/>
      <c r="F126" s="224"/>
      <c r="G126" s="224"/>
    </row>
    <row r="127" spans="1:7">
      <c r="A127" s="224"/>
      <c r="B127" s="224"/>
      <c r="C127" s="224"/>
      <c r="D127" s="224"/>
      <c r="E127" s="224"/>
      <c r="F127" s="224"/>
      <c r="G127" s="224"/>
    </row>
    <row r="128" spans="1:7">
      <c r="A128" s="224"/>
      <c r="B128" s="224"/>
      <c r="C128" s="224"/>
      <c r="D128" s="224"/>
      <c r="E128" s="224"/>
      <c r="F128" s="224"/>
      <c r="G128" s="224"/>
    </row>
    <row r="129" spans="1:7">
      <c r="A129" s="224"/>
      <c r="B129" s="224"/>
      <c r="C129" s="224"/>
      <c r="D129" s="224"/>
      <c r="E129" s="224"/>
      <c r="F129" s="224"/>
      <c r="G129" s="224"/>
    </row>
    <row r="130" spans="1:7">
      <c r="A130" s="224"/>
      <c r="B130" s="224"/>
      <c r="C130" s="224"/>
      <c r="D130" s="224"/>
      <c r="E130" s="224"/>
      <c r="F130" s="224"/>
      <c r="G130" s="224"/>
    </row>
    <row r="131" spans="1:7">
      <c r="A131" s="224"/>
      <c r="B131" s="224"/>
      <c r="C131" s="224"/>
      <c r="D131" s="224"/>
      <c r="E131" s="224"/>
      <c r="F131" s="224"/>
      <c r="G131" s="224"/>
    </row>
    <row r="132" spans="1:7">
      <c r="A132" s="224"/>
      <c r="B132" s="224"/>
      <c r="C132" s="224"/>
      <c r="D132" s="224"/>
      <c r="E132" s="224"/>
      <c r="F132" s="224"/>
      <c r="G132" s="224"/>
    </row>
    <row r="133" spans="1:7">
      <c r="A133" s="224"/>
      <c r="B133" s="224"/>
      <c r="C133" s="224"/>
      <c r="D133" s="224"/>
      <c r="E133" s="224"/>
      <c r="F133" s="224"/>
      <c r="G133" s="224"/>
    </row>
    <row r="134" spans="1:7">
      <c r="A134" s="224"/>
      <c r="B134" s="224"/>
      <c r="C134" s="224"/>
      <c r="D134" s="224"/>
      <c r="E134" s="224"/>
      <c r="F134" s="224"/>
      <c r="G134" s="224"/>
    </row>
    <row r="135" spans="1:7">
      <c r="A135" s="224"/>
      <c r="B135" s="224"/>
      <c r="C135" s="224"/>
      <c r="D135" s="224"/>
      <c r="E135" s="224"/>
      <c r="F135" s="224"/>
      <c r="G135" s="224"/>
    </row>
    <row r="136" spans="1:7">
      <c r="A136" s="224"/>
      <c r="B136" s="224"/>
      <c r="C136" s="224"/>
      <c r="D136" s="224"/>
      <c r="E136" s="224"/>
      <c r="F136" s="224"/>
      <c r="G136" s="224"/>
    </row>
    <row r="137" spans="1:7">
      <c r="A137" s="224"/>
      <c r="B137" s="224"/>
      <c r="C137" s="224"/>
      <c r="D137" s="224"/>
      <c r="E137" s="224"/>
      <c r="F137" s="224"/>
      <c r="G137" s="224"/>
    </row>
    <row r="138" spans="1:7">
      <c r="A138" s="224"/>
      <c r="B138" s="224"/>
      <c r="C138" s="224"/>
      <c r="D138" s="224"/>
      <c r="E138" s="224"/>
      <c r="F138" s="224"/>
      <c r="G138" s="224"/>
    </row>
    <row r="139" spans="1:7">
      <c r="A139" s="229"/>
      <c r="B139" s="229"/>
      <c r="C139" s="229"/>
      <c r="D139" s="229"/>
      <c r="E139" s="230"/>
      <c r="F139" s="230"/>
      <c r="G139" s="229"/>
    </row>
    <row r="140" spans="1:7">
      <c r="A140" s="229"/>
      <c r="B140" s="229"/>
      <c r="C140" s="229"/>
      <c r="D140" s="229"/>
      <c r="E140" s="230"/>
      <c r="F140" s="230"/>
      <c r="G140" s="229"/>
    </row>
    <row r="141" spans="1:7">
      <c r="A141" s="229"/>
      <c r="B141" s="229"/>
      <c r="C141" s="229"/>
      <c r="D141" s="229"/>
      <c r="E141" s="230"/>
      <c r="F141" s="230"/>
      <c r="G141" s="229"/>
    </row>
    <row r="142" spans="1:7">
      <c r="A142" s="229"/>
      <c r="B142" s="229"/>
      <c r="C142" s="229"/>
      <c r="D142" s="229"/>
      <c r="E142" s="230"/>
      <c r="F142" s="230"/>
      <c r="G142" s="229"/>
    </row>
    <row r="143" spans="1:7">
      <c r="A143" s="229"/>
      <c r="B143" s="229"/>
      <c r="C143" s="229"/>
      <c r="D143" s="229"/>
      <c r="E143" s="230"/>
      <c r="F143" s="230"/>
      <c r="G143" s="229"/>
    </row>
    <row r="144" spans="1:7">
      <c r="A144" s="229"/>
      <c r="B144" s="229"/>
      <c r="C144" s="229"/>
      <c r="D144" s="229"/>
      <c r="E144" s="230"/>
      <c r="F144" s="230"/>
      <c r="G144" s="229"/>
    </row>
    <row r="145" spans="1:7">
      <c r="A145" s="229"/>
      <c r="B145" s="229"/>
      <c r="C145" s="229"/>
      <c r="D145" s="229"/>
      <c r="E145" s="230"/>
      <c r="F145" s="230"/>
      <c r="G145" s="229"/>
    </row>
    <row r="146" spans="1:7">
      <c r="A146" s="229"/>
      <c r="B146" s="229"/>
      <c r="C146" s="229"/>
      <c r="D146" s="229"/>
      <c r="E146" s="230"/>
      <c r="F146" s="230"/>
      <c r="G146" s="229"/>
    </row>
    <row r="147" spans="1:7">
      <c r="A147" s="229"/>
      <c r="B147" s="229"/>
      <c r="C147" s="229"/>
      <c r="D147" s="229"/>
      <c r="E147" s="230"/>
      <c r="F147" s="230"/>
      <c r="G147" s="229"/>
    </row>
    <row r="148" spans="1:7">
      <c r="A148" s="229"/>
      <c r="B148" s="229"/>
      <c r="C148" s="229"/>
      <c r="D148" s="229"/>
      <c r="E148" s="230"/>
      <c r="F148" s="230"/>
      <c r="G148" s="229"/>
    </row>
    <row r="149" spans="1:7">
      <c r="A149" s="229"/>
      <c r="B149" s="229"/>
      <c r="C149" s="229"/>
      <c r="D149" s="229"/>
      <c r="E149" s="230"/>
      <c r="F149" s="230"/>
      <c r="G149" s="229"/>
    </row>
    <row r="150" spans="1:7">
      <c r="A150" s="229"/>
      <c r="B150" s="229"/>
      <c r="C150" s="229"/>
      <c r="D150" s="229"/>
      <c r="E150" s="230"/>
      <c r="F150" s="230"/>
      <c r="G150" s="229"/>
    </row>
    <row r="151" spans="1:7" ht="18.75">
      <c r="A151" s="229"/>
      <c r="B151" s="229"/>
      <c r="C151" s="229"/>
      <c r="D151" s="229"/>
      <c r="E151" s="230"/>
      <c r="F151" s="230"/>
      <c r="G151" s="205"/>
    </row>
    <row r="152" spans="1:7" ht="18.75">
      <c r="A152" s="205"/>
      <c r="B152" s="205"/>
      <c r="C152" s="205"/>
      <c r="D152" s="205"/>
      <c r="E152" s="231"/>
      <c r="F152" s="231"/>
      <c r="G152" s="205"/>
    </row>
    <row r="153" spans="1:7" ht="18.75">
      <c r="A153" s="205"/>
      <c r="B153" s="205"/>
      <c r="C153" s="205"/>
      <c r="D153" s="205"/>
      <c r="E153" s="231"/>
      <c r="F153" s="231"/>
      <c r="G153" s="205"/>
    </row>
    <row r="154" spans="1:7">
      <c r="E154" s="231"/>
      <c r="F154" s="231"/>
    </row>
    <row r="155" spans="1:7">
      <c r="E155" s="231"/>
      <c r="F155" s="231"/>
    </row>
    <row r="156" spans="1:7">
      <c r="E156" s="231"/>
      <c r="F156" s="231"/>
    </row>
    <row r="157" spans="1:7">
      <c r="E157" s="231"/>
      <c r="F157" s="231"/>
    </row>
    <row r="158" spans="1:7">
      <c r="E158" s="231"/>
      <c r="F158" s="231"/>
    </row>
    <row r="159" spans="1:7">
      <c r="E159" s="231"/>
      <c r="F159" s="231"/>
    </row>
    <row r="160" spans="1:7">
      <c r="E160" s="231"/>
      <c r="F160" s="231"/>
    </row>
    <row r="161" spans="5:6">
      <c r="E161" s="231"/>
      <c r="F161" s="231"/>
    </row>
    <row r="162" spans="5:6">
      <c r="E162" s="231"/>
      <c r="F162" s="231"/>
    </row>
    <row r="163" spans="5:6">
      <c r="E163" s="231"/>
      <c r="F163" s="231"/>
    </row>
    <row r="164" spans="5:6">
      <c r="E164" s="231"/>
      <c r="F164" s="231"/>
    </row>
    <row r="165" spans="5:6">
      <c r="E165" s="231"/>
      <c r="F165" s="231"/>
    </row>
    <row r="166" spans="5:6">
      <c r="E166" s="231"/>
      <c r="F166" s="231"/>
    </row>
    <row r="167" spans="5:6">
      <c r="E167" s="231"/>
      <c r="F167" s="231"/>
    </row>
    <row r="168" spans="5:6">
      <c r="E168" s="231"/>
      <c r="F168" s="231"/>
    </row>
    <row r="169" spans="5:6">
      <c r="E169" s="231"/>
      <c r="F169" s="231"/>
    </row>
    <row r="170" spans="5:6">
      <c r="E170" s="231"/>
      <c r="F170" s="231"/>
    </row>
    <row r="171" spans="5:6">
      <c r="E171" s="231"/>
      <c r="F171" s="231"/>
    </row>
    <row r="172" spans="5:6">
      <c r="E172" s="231"/>
      <c r="F172" s="231"/>
    </row>
    <row r="173" spans="5:6">
      <c r="E173" s="231"/>
      <c r="F173" s="231"/>
    </row>
    <row r="174" spans="5:6">
      <c r="E174" s="231"/>
      <c r="F174" s="231"/>
    </row>
    <row r="175" spans="5:6">
      <c r="E175" s="231"/>
      <c r="F175" s="231"/>
    </row>
    <row r="176" spans="5:6">
      <c r="E176" s="231"/>
      <c r="F176" s="231"/>
    </row>
    <row r="177" spans="5:6">
      <c r="E177" s="231"/>
      <c r="F177" s="231"/>
    </row>
    <row r="178" spans="5:6">
      <c r="E178" s="231"/>
      <c r="F178" s="231"/>
    </row>
    <row r="179" spans="5:6">
      <c r="E179" s="231"/>
      <c r="F179" s="231"/>
    </row>
    <row r="180" spans="5:6">
      <c r="E180" s="231"/>
      <c r="F180" s="231"/>
    </row>
    <row r="181" spans="5:6">
      <c r="E181" s="231"/>
      <c r="F181" s="231"/>
    </row>
    <row r="182" spans="5:6">
      <c r="E182" s="231"/>
      <c r="F182" s="231"/>
    </row>
    <row r="183" spans="5:6">
      <c r="E183" s="231"/>
      <c r="F183" s="231"/>
    </row>
    <row r="184" spans="5:6">
      <c r="E184" s="231"/>
      <c r="F184" s="231"/>
    </row>
    <row r="185" spans="5:6">
      <c r="E185" s="231"/>
      <c r="F185" s="231"/>
    </row>
    <row r="186" spans="5:6">
      <c r="E186" s="231"/>
      <c r="F186" s="231"/>
    </row>
    <row r="187" spans="5:6">
      <c r="E187" s="231"/>
      <c r="F187" s="231"/>
    </row>
    <row r="188" spans="5:6">
      <c r="E188" s="231"/>
      <c r="F188" s="231"/>
    </row>
    <row r="189" spans="5:6">
      <c r="E189" s="231"/>
      <c r="F189" s="231"/>
    </row>
    <row r="190" spans="5:6">
      <c r="E190" s="231"/>
      <c r="F190" s="231"/>
    </row>
    <row r="191" spans="5:6">
      <c r="E191" s="231"/>
      <c r="F191" s="231"/>
    </row>
    <row r="192" spans="5:6">
      <c r="E192" s="231"/>
      <c r="F192" s="231"/>
    </row>
    <row r="193" spans="5:6">
      <c r="E193" s="231"/>
      <c r="F193" s="231"/>
    </row>
    <row r="194" spans="5:6">
      <c r="E194" s="231"/>
      <c r="F194" s="231"/>
    </row>
    <row r="195" spans="5:6">
      <c r="E195" s="231"/>
      <c r="F195" s="231"/>
    </row>
    <row r="196" spans="5:6">
      <c r="E196" s="231"/>
      <c r="F196" s="231"/>
    </row>
    <row r="197" spans="5:6">
      <c r="E197" s="231"/>
      <c r="F197" s="231"/>
    </row>
    <row r="198" spans="5:6">
      <c r="E198" s="231"/>
      <c r="F198" s="231"/>
    </row>
    <row r="199" spans="5:6">
      <c r="E199" s="231"/>
      <c r="F199" s="231"/>
    </row>
  </sheetData>
  <pageMargins left="0.65" right="0.19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1.Nong nghiep</vt:lpstr>
      <vt:lpstr>2.IIP</vt:lpstr>
      <vt:lpstr>3.SP CN</vt:lpstr>
      <vt:lpstr>4.LĐ CN</vt:lpstr>
      <vt:lpstr>5. LĐCN_DP</vt:lpstr>
      <vt:lpstr>6. Chi tieu DN</vt:lpstr>
      <vt:lpstr>7. DN DK thanh lap</vt:lpstr>
      <vt:lpstr>8. DN quay lai hoat dong</vt:lpstr>
      <vt:lpstr>9. DN Ngừng có thời hạn</vt:lpstr>
      <vt:lpstr>10.DN giải thể</vt:lpstr>
      <vt:lpstr>11.VĐT</vt:lpstr>
      <vt:lpstr>12.FDI</vt:lpstr>
      <vt:lpstr>13. Tongmuc</vt:lpstr>
      <vt:lpstr>14.XK</vt:lpstr>
      <vt:lpstr>15.NK</vt:lpstr>
      <vt:lpstr>16.CPI</vt:lpstr>
      <vt:lpstr>17. VT HK</vt:lpstr>
      <vt:lpstr>18. VT HH</vt:lpstr>
      <vt:lpstr>19. Khach QT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Nguyễn Thị Thanh Huyền</cp:lastModifiedBy>
  <cp:lastPrinted>2023-05-29T00:57:50Z</cp:lastPrinted>
  <dcterms:created xsi:type="dcterms:W3CDTF">2023-05-23T11:52:03Z</dcterms:created>
  <dcterms:modified xsi:type="dcterms:W3CDTF">2023-06-22T06:57:07Z</dcterms:modified>
</cp:coreProperties>
</file>